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8\48\меню январь 2025\меню 02 03.09.2024\"/>
    </mc:Choice>
  </mc:AlternateContent>
  <bookViews>
    <workbookView xWindow="480" yWindow="60" windowWidth="15192" windowHeight="11412" tabRatio="801" firstSheet="3" activeTab="3"/>
  </bookViews>
  <sheets>
    <sheet name="св.раз1" sheetId="6" state="hidden" r:id="rId1"/>
    <sheet name="март" sheetId="10" state="hidden" r:id="rId2"/>
    <sheet name="БП3" sheetId="11" state="hidden" r:id="rId3"/>
    <sheet name="бесплатники" sheetId="44" r:id="rId4"/>
    <sheet name="Лист1" sheetId="45" r:id="rId5"/>
    <sheet name="платники" sheetId="41" r:id="rId6"/>
    <sheet name="св.разд.10" sheetId="24" state="hidden" r:id="rId7"/>
    <sheet name="ноябрь" sheetId="25" state="hidden" r:id="rId8"/>
    <sheet name="БП11" sheetId="26" state="hidden" r:id="rId9"/>
    <sheet name="св.разд.11" sheetId="27" state="hidden" r:id="rId10"/>
    <sheet name="декабрь" sheetId="28" state="hidden" r:id="rId11"/>
    <sheet name="БП12" sheetId="29" state="hidden" r:id="rId12"/>
    <sheet name="СВ.РАЗД.12" sheetId="30" state="hidden" r:id="rId13"/>
  </sheets>
  <definedNames>
    <definedName name="_xlnm.Print_Area" localSheetId="3">бесплатники!#REF!</definedName>
    <definedName name="_xlnm.Print_Area" localSheetId="5">платники!#REF!</definedName>
  </definedNames>
  <calcPr calcId="162913"/>
</workbook>
</file>

<file path=xl/calcChain.xml><?xml version="1.0" encoding="utf-8"?>
<calcChain xmlns="http://schemas.openxmlformats.org/spreadsheetml/2006/main">
  <c r="H12" i="45" l="1"/>
  <c r="H20" i="41" l="1"/>
  <c r="G20" i="41"/>
  <c r="E20" i="41"/>
  <c r="D20" i="41"/>
  <c r="C20" i="41"/>
  <c r="B20" i="41"/>
  <c r="H13" i="41"/>
  <c r="G13" i="41"/>
  <c r="E13" i="41"/>
  <c r="D13" i="41"/>
  <c r="C13" i="41"/>
  <c r="B13" i="41"/>
  <c r="H13" i="44" l="1"/>
  <c r="B12" i="45" l="1"/>
  <c r="C12" i="45"/>
  <c r="D12" i="45"/>
  <c r="E12" i="45"/>
  <c r="G12" i="45"/>
  <c r="C13" i="44" l="1"/>
  <c r="H17" i="45" l="1"/>
  <c r="H18" i="45" s="1"/>
  <c r="G17" i="45"/>
  <c r="G18" i="45" s="1"/>
  <c r="E17" i="45"/>
  <c r="E18" i="45" s="1"/>
  <c r="D17" i="45"/>
  <c r="D18" i="45" s="1"/>
  <c r="C17" i="45"/>
  <c r="C18" i="45" s="1"/>
  <c r="B17" i="45"/>
  <c r="B18" i="45" s="1"/>
  <c r="H20" i="44" l="1"/>
  <c r="G20" i="44"/>
  <c r="E20" i="44"/>
  <c r="D20" i="44"/>
  <c r="C20" i="44"/>
  <c r="B20" i="44"/>
  <c r="G13" i="44"/>
  <c r="E13" i="44"/>
  <c r="D13" i="44"/>
  <c r="B13" i="44"/>
  <c r="H92" i="11" l="1"/>
  <c r="J92" i="11" s="1"/>
  <c r="E92" i="11"/>
  <c r="H81" i="11"/>
  <c r="J81" i="11" s="1"/>
  <c r="E81" i="11"/>
  <c r="H192" i="10"/>
  <c r="E192" i="10"/>
  <c r="H188" i="10"/>
  <c r="E188" i="10"/>
  <c r="I179" i="10"/>
  <c r="H179" i="10"/>
  <c r="K179" i="10" s="1"/>
  <c r="E179" i="10"/>
  <c r="I170" i="10"/>
  <c r="H170" i="10"/>
  <c r="K170" i="10" s="1"/>
  <c r="E170" i="10"/>
  <c r="H161" i="10"/>
  <c r="E161" i="10"/>
  <c r="H153" i="10"/>
  <c r="E153" i="10"/>
  <c r="H924" i="11"/>
  <c r="J924" i="11" s="1"/>
  <c r="E924" i="11"/>
  <c r="H913" i="11"/>
  <c r="J913" i="11" s="1"/>
  <c r="E913" i="11"/>
  <c r="H870" i="11" l="1"/>
  <c r="J870" i="11" s="1"/>
  <c r="E870" i="11"/>
  <c r="H859" i="11"/>
  <c r="J859" i="11" s="1"/>
  <c r="E859" i="11"/>
  <c r="H1015" i="10"/>
  <c r="E1015" i="10"/>
  <c r="H1011" i="10"/>
  <c r="E1011" i="10"/>
  <c r="I1002" i="10"/>
  <c r="H1002" i="10"/>
  <c r="K1002" i="10" s="1"/>
  <c r="E1002" i="10"/>
  <c r="I993" i="10"/>
  <c r="H993" i="10"/>
  <c r="K993" i="10" s="1"/>
  <c r="E993" i="10"/>
  <c r="H984" i="10"/>
  <c r="E984" i="10"/>
  <c r="H976" i="10"/>
  <c r="E976" i="10"/>
  <c r="H815" i="11"/>
  <c r="J815" i="11" s="1"/>
  <c r="E815" i="11"/>
  <c r="H804" i="11"/>
  <c r="J804" i="11" s="1"/>
  <c r="E804" i="11"/>
  <c r="E934" i="10"/>
  <c r="H947" i="10"/>
  <c r="E947" i="10"/>
  <c r="H943" i="10"/>
  <c r="E943" i="10"/>
  <c r="I934" i="10"/>
  <c r="H934" i="10"/>
  <c r="K934" i="10" s="1"/>
  <c r="I925" i="10"/>
  <c r="H925" i="10"/>
  <c r="K925" i="10" s="1"/>
  <c r="E925" i="10"/>
  <c r="H916" i="10"/>
  <c r="E916" i="10"/>
  <c r="H908" i="10"/>
  <c r="E908" i="10"/>
  <c r="H763" i="11"/>
  <c r="J763" i="11" s="1"/>
  <c r="E763" i="11"/>
  <c r="H752" i="11"/>
  <c r="J752" i="11" s="1"/>
  <c r="E752" i="11"/>
  <c r="H879" i="10"/>
  <c r="E879" i="10"/>
  <c r="H875" i="10"/>
  <c r="E875" i="10"/>
  <c r="I866" i="10"/>
  <c r="H866" i="10"/>
  <c r="K866" i="10" s="1"/>
  <c r="E866" i="10"/>
  <c r="I857" i="10"/>
  <c r="H857" i="10"/>
  <c r="K857" i="10" s="1"/>
  <c r="E857" i="10"/>
  <c r="H848" i="10"/>
  <c r="E848" i="10"/>
  <c r="H840" i="10"/>
  <c r="E840" i="10"/>
  <c r="H711" i="11"/>
  <c r="J711" i="11" s="1"/>
  <c r="E711" i="11"/>
  <c r="H700" i="11"/>
  <c r="J700" i="11" s="1"/>
  <c r="E700" i="11"/>
  <c r="H811" i="10"/>
  <c r="E811" i="10"/>
  <c r="H807" i="10"/>
  <c r="E807" i="10"/>
  <c r="I798" i="10"/>
  <c r="H798" i="10"/>
  <c r="K798" i="10" s="1"/>
  <c r="E798" i="10"/>
  <c r="I789" i="10"/>
  <c r="H789" i="10"/>
  <c r="K789" i="10" s="1"/>
  <c r="E789" i="10"/>
  <c r="H780" i="10"/>
  <c r="E780" i="10"/>
  <c r="H772" i="10"/>
  <c r="E772" i="10"/>
  <c r="H195" i="11"/>
  <c r="J195" i="11" s="1"/>
  <c r="E195" i="11"/>
  <c r="H184" i="11"/>
  <c r="J184" i="11" s="1"/>
  <c r="E184" i="11"/>
  <c r="H660" i="11" l="1"/>
  <c r="J660" i="11" s="1"/>
  <c r="E660" i="11"/>
  <c r="H649" i="11"/>
  <c r="J649" i="11" s="1"/>
  <c r="E649" i="11"/>
  <c r="H742" i="10"/>
  <c r="E742" i="10"/>
  <c r="H738" i="10"/>
  <c r="E738" i="10"/>
  <c r="I729" i="10"/>
  <c r="H729" i="10"/>
  <c r="K729" i="10" s="1"/>
  <c r="E729" i="10"/>
  <c r="I720" i="10"/>
  <c r="H720" i="10"/>
  <c r="K720" i="10" s="1"/>
  <c r="E720" i="10"/>
  <c r="H711" i="10"/>
  <c r="E711" i="10"/>
  <c r="H703" i="10"/>
  <c r="E703" i="10"/>
  <c r="H609" i="11"/>
  <c r="J609" i="11" s="1"/>
  <c r="E609" i="11"/>
  <c r="H598" i="11"/>
  <c r="J598" i="11" s="1"/>
  <c r="E598" i="11"/>
  <c r="H674" i="10"/>
  <c r="E674" i="10"/>
  <c r="H670" i="10"/>
  <c r="E670" i="10"/>
  <c r="I661" i="10"/>
  <c r="H661" i="10"/>
  <c r="K661" i="10" s="1"/>
  <c r="E661" i="10"/>
  <c r="I652" i="10"/>
  <c r="H652" i="10"/>
  <c r="K652" i="10" s="1"/>
  <c r="E652" i="10"/>
  <c r="H643" i="10"/>
  <c r="E643" i="10"/>
  <c r="H635" i="10"/>
  <c r="E635" i="10"/>
  <c r="H561" i="11" l="1"/>
  <c r="J561" i="11" s="1"/>
  <c r="E561" i="11"/>
  <c r="H550" i="11"/>
  <c r="J550" i="11" s="1"/>
  <c r="E550" i="11"/>
  <c r="H605" i="10"/>
  <c r="E605" i="10"/>
  <c r="H601" i="10"/>
  <c r="E601" i="10"/>
  <c r="I592" i="10"/>
  <c r="H592" i="10"/>
  <c r="K592" i="10" s="1"/>
  <c r="E592" i="10"/>
  <c r="I583" i="10"/>
  <c r="H583" i="10"/>
  <c r="K583" i="10" s="1"/>
  <c r="E583" i="10"/>
  <c r="H574" i="10"/>
  <c r="E574" i="10"/>
  <c r="H566" i="10"/>
  <c r="E566" i="10"/>
  <c r="H508" i="11"/>
  <c r="J508" i="11" s="1"/>
  <c r="E508" i="11"/>
  <c r="H497" i="11"/>
  <c r="J497" i="11" s="1"/>
  <c r="E497" i="11"/>
  <c r="H455" i="11"/>
  <c r="J455" i="11" s="1"/>
  <c r="E455" i="11"/>
  <c r="H444" i="11"/>
  <c r="J444" i="11" s="1"/>
  <c r="E444" i="11"/>
  <c r="H537" i="10"/>
  <c r="E537" i="10"/>
  <c r="H533" i="10"/>
  <c r="E533" i="10"/>
  <c r="I524" i="10"/>
  <c r="H524" i="10"/>
  <c r="K524" i="10" s="1"/>
  <c r="E524" i="10"/>
  <c r="I515" i="10"/>
  <c r="H515" i="10"/>
  <c r="K515" i="10" s="1"/>
  <c r="E515" i="10"/>
  <c r="H506" i="10"/>
  <c r="E506" i="10"/>
  <c r="H498" i="10"/>
  <c r="E498" i="10"/>
  <c r="H405" i="11"/>
  <c r="J405" i="11" s="1"/>
  <c r="E405" i="11"/>
  <c r="H394" i="11"/>
  <c r="J394" i="11" s="1"/>
  <c r="E394" i="11"/>
  <c r="H469" i="10"/>
  <c r="E469" i="10"/>
  <c r="H465" i="10"/>
  <c r="E465" i="10"/>
  <c r="I456" i="10"/>
  <c r="H456" i="10"/>
  <c r="K456" i="10" s="1"/>
  <c r="E456" i="10"/>
  <c r="I447" i="10"/>
  <c r="H447" i="10"/>
  <c r="K447" i="10" s="1"/>
  <c r="E447" i="10"/>
  <c r="H438" i="10"/>
  <c r="E438" i="10"/>
  <c r="H430" i="10"/>
  <c r="E430" i="10"/>
  <c r="H355" i="11" l="1"/>
  <c r="J355" i="11" s="1"/>
  <c r="E355" i="11"/>
  <c r="H344" i="11"/>
  <c r="J344" i="11" s="1"/>
  <c r="E344" i="11"/>
  <c r="H401" i="10"/>
  <c r="E401" i="10"/>
  <c r="H397" i="10"/>
  <c r="E397" i="10"/>
  <c r="I388" i="10"/>
  <c r="H388" i="10"/>
  <c r="K388" i="10" s="1"/>
  <c r="E388" i="10"/>
  <c r="I379" i="10"/>
  <c r="H379" i="10"/>
  <c r="K379" i="10" s="1"/>
  <c r="E379" i="10"/>
  <c r="H370" i="10"/>
  <c r="E370" i="10"/>
  <c r="H362" i="10"/>
  <c r="E362" i="10"/>
  <c r="H304" i="11" l="1"/>
  <c r="J304" i="11" s="1"/>
  <c r="E304" i="11"/>
  <c r="H293" i="11"/>
  <c r="J293" i="11" s="1"/>
  <c r="E293" i="11"/>
  <c r="H333" i="10"/>
  <c r="E333" i="10"/>
  <c r="H329" i="10"/>
  <c r="E329" i="10"/>
  <c r="I320" i="10"/>
  <c r="H320" i="10"/>
  <c r="K320" i="10" s="1"/>
  <c r="E320" i="10"/>
  <c r="I311" i="10"/>
  <c r="H311" i="10"/>
  <c r="K311" i="10" s="1"/>
  <c r="E311" i="10"/>
  <c r="H302" i="10"/>
  <c r="E302" i="10"/>
  <c r="H294" i="10"/>
  <c r="E294" i="10"/>
  <c r="H247" i="11"/>
  <c r="J247" i="11" s="1"/>
  <c r="E247" i="11"/>
  <c r="H236" i="11"/>
  <c r="J236" i="11" s="1"/>
  <c r="E236" i="11"/>
  <c r="H265" i="10"/>
  <c r="E265" i="10"/>
  <c r="H261" i="10"/>
  <c r="E261" i="10"/>
  <c r="I252" i="10"/>
  <c r="H252" i="10"/>
  <c r="K252" i="10" s="1"/>
  <c r="E252" i="10"/>
  <c r="I243" i="10"/>
  <c r="H243" i="10"/>
  <c r="K243" i="10" s="1"/>
  <c r="E243" i="10"/>
  <c r="H234" i="10"/>
  <c r="E234" i="10"/>
  <c r="H226" i="10"/>
  <c r="E226" i="10"/>
  <c r="H143" i="11"/>
  <c r="J143" i="11" s="1"/>
  <c r="E143" i="11"/>
  <c r="H132" i="11"/>
  <c r="J132" i="11" s="1"/>
  <c r="E132" i="11"/>
  <c r="H123" i="10"/>
  <c r="E123" i="10"/>
  <c r="H119" i="10"/>
  <c r="E119" i="10"/>
  <c r="I110" i="10"/>
  <c r="H110" i="10"/>
  <c r="K110" i="10" s="1"/>
  <c r="E110" i="10"/>
  <c r="I101" i="10"/>
  <c r="H101" i="10"/>
  <c r="K101" i="10" s="1"/>
  <c r="E101" i="10"/>
  <c r="H92" i="10"/>
  <c r="E92" i="10"/>
  <c r="H84" i="10"/>
  <c r="E84" i="10"/>
  <c r="H35" i="11"/>
  <c r="J35" i="11" s="1"/>
  <c r="E35" i="11"/>
  <c r="H24" i="11"/>
  <c r="J24" i="11" s="1"/>
  <c r="E24" i="11"/>
  <c r="H54" i="10"/>
  <c r="E54" i="10"/>
  <c r="H50" i="10"/>
  <c r="E50" i="10"/>
  <c r="I41" i="10"/>
  <c r="H41" i="10"/>
  <c r="K41" i="10" s="1"/>
  <c r="E41" i="10"/>
  <c r="I32" i="10"/>
  <c r="H32" i="10"/>
  <c r="K32" i="10" s="1"/>
  <c r="E32" i="10"/>
  <c r="H23" i="10"/>
  <c r="E23" i="10"/>
  <c r="H15" i="10"/>
  <c r="E15" i="10"/>
  <c r="H826" i="29"/>
  <c r="J826" i="29" s="1"/>
  <c r="E826" i="29"/>
  <c r="H815" i="29"/>
  <c r="J815" i="29" s="1"/>
  <c r="E815" i="29"/>
  <c r="H1465" i="28"/>
  <c r="E1465" i="28"/>
  <c r="H1461" i="28"/>
  <c r="E1461" i="28"/>
  <c r="I1452" i="28"/>
  <c r="H1452" i="28"/>
  <c r="K1452" i="28" s="1"/>
  <c r="E1452" i="28"/>
  <c r="I1443" i="28"/>
  <c r="H1443" i="28"/>
  <c r="K1443" i="28" s="1"/>
  <c r="E1443" i="28"/>
  <c r="H1434" i="28"/>
  <c r="E1434" i="28"/>
  <c r="H1426" i="28"/>
  <c r="E1426" i="28"/>
  <c r="H784" i="29"/>
  <c r="J784" i="29" s="1"/>
  <c r="E784" i="29"/>
  <c r="H773" i="29"/>
  <c r="J773" i="29" s="1"/>
  <c r="E773" i="29"/>
  <c r="H1390" i="28"/>
  <c r="E1390" i="28"/>
  <c r="H1386" i="28"/>
  <c r="E1386" i="28"/>
  <c r="I1377" i="28"/>
  <c r="H1377" i="28"/>
  <c r="K1377" i="28" s="1"/>
  <c r="E1377" i="28"/>
  <c r="I1368" i="28"/>
  <c r="H1368" i="28"/>
  <c r="K1368" i="28" s="1"/>
  <c r="E1368" i="28"/>
  <c r="H1359" i="28"/>
  <c r="E1359" i="28"/>
  <c r="H1351" i="28"/>
  <c r="E1351" i="28"/>
  <c r="H742" i="29"/>
  <c r="J742" i="29" s="1"/>
  <c r="E742" i="29"/>
  <c r="H731" i="29"/>
  <c r="J731" i="29" s="1"/>
  <c r="E731" i="29"/>
  <c r="H1321" i="28"/>
  <c r="E1321" i="28"/>
  <c r="H1317" i="28"/>
  <c r="E1317" i="28"/>
  <c r="I1308" i="28"/>
  <c r="H1308" i="28"/>
  <c r="K1308" i="28" s="1"/>
  <c r="E1308" i="28"/>
  <c r="I1299" i="28"/>
  <c r="H1299" i="28"/>
  <c r="K1299" i="28" s="1"/>
  <c r="E1299" i="28"/>
  <c r="H1290" i="28"/>
  <c r="E1290" i="28"/>
  <c r="H1282" i="28"/>
  <c r="E1282" i="28"/>
  <c r="H700" i="29"/>
  <c r="J700" i="29" s="1"/>
  <c r="E700" i="29"/>
  <c r="H689" i="29"/>
  <c r="J689" i="29" s="1"/>
  <c r="E689" i="29"/>
  <c r="H1247" i="28"/>
  <c r="E1247" i="28"/>
  <c r="H1243" i="28"/>
  <c r="E1243" i="28"/>
  <c r="I1234" i="28"/>
  <c r="H1234" i="28"/>
  <c r="K1234" i="28" s="1"/>
  <c r="E1234" i="28"/>
  <c r="I1225" i="28"/>
  <c r="H1225" i="28"/>
  <c r="K1225" i="28" s="1"/>
  <c r="E1225" i="28"/>
  <c r="H1216" i="28"/>
  <c r="E1216" i="28"/>
  <c r="H1208" i="28"/>
  <c r="E1208" i="28"/>
  <c r="H658" i="29"/>
  <c r="J658" i="29" s="1"/>
  <c r="E658" i="29"/>
  <c r="H647" i="29"/>
  <c r="J647" i="29" s="1"/>
  <c r="E647" i="29"/>
  <c r="H1169" i="28"/>
  <c r="E1169" i="28"/>
  <c r="H1165" i="28"/>
  <c r="E1165" i="28"/>
  <c r="I1156" i="28"/>
  <c r="H1156" i="28"/>
  <c r="K1156" i="28" s="1"/>
  <c r="E1156" i="28"/>
  <c r="I1147" i="28"/>
  <c r="H1147" i="28"/>
  <c r="K1147" i="28" s="1"/>
  <c r="E1147" i="28"/>
  <c r="H1138" i="28"/>
  <c r="E1138" i="28"/>
  <c r="H1130" i="28"/>
  <c r="E1130" i="28"/>
  <c r="H616" i="29"/>
  <c r="J616" i="29" s="1"/>
  <c r="E616" i="29"/>
  <c r="H605" i="29"/>
  <c r="J605" i="29" s="1"/>
  <c r="E605" i="29"/>
  <c r="H1094" i="28"/>
  <c r="E1094" i="28"/>
  <c r="H1090" i="28"/>
  <c r="E1090" i="28"/>
  <c r="I1081" i="28"/>
  <c r="H1081" i="28"/>
  <c r="K1081" i="28" s="1"/>
  <c r="E1081" i="28"/>
  <c r="I1072" i="28"/>
  <c r="H1072" i="28"/>
  <c r="K1072" i="28" s="1"/>
  <c r="E1072" i="28"/>
  <c r="H1063" i="28"/>
  <c r="E1063" i="28"/>
  <c r="H1055" i="28"/>
  <c r="E1055" i="28"/>
  <c r="H574" i="29"/>
  <c r="J574" i="29" s="1"/>
  <c r="E574" i="29"/>
  <c r="H563" i="29"/>
  <c r="J563" i="29" s="1"/>
  <c r="E563" i="29"/>
  <c r="H1019" i="28"/>
  <c r="E1019" i="28"/>
  <c r="H1015" i="28"/>
  <c r="E1015" i="28"/>
  <c r="I1006" i="28"/>
  <c r="H1006" i="28"/>
  <c r="K1006" i="28" s="1"/>
  <c r="E1006" i="28"/>
  <c r="I997" i="28"/>
  <c r="H997" i="28"/>
  <c r="K997" i="28" s="1"/>
  <c r="E997" i="28"/>
  <c r="H988" i="28"/>
  <c r="E988" i="28"/>
  <c r="H980" i="28"/>
  <c r="E980" i="28"/>
  <c r="H532" i="29"/>
  <c r="J532" i="29" s="1"/>
  <c r="E532" i="29"/>
  <c r="H521" i="29"/>
  <c r="J521" i="29" s="1"/>
  <c r="E521" i="29"/>
  <c r="H945" i="28"/>
  <c r="E945" i="28"/>
  <c r="H941" i="28"/>
  <c r="E941" i="28"/>
  <c r="I932" i="28"/>
  <c r="H932" i="28"/>
  <c r="K932" i="28" s="1"/>
  <c r="E932" i="28"/>
  <c r="I923" i="28"/>
  <c r="H923" i="28"/>
  <c r="K923" i="28" s="1"/>
  <c r="E923" i="28"/>
  <c r="H914" i="28"/>
  <c r="E914" i="28"/>
  <c r="H906" i="28"/>
  <c r="E906" i="28"/>
  <c r="H490" i="29"/>
  <c r="J490" i="29" s="1"/>
  <c r="E490" i="29"/>
  <c r="H479" i="29"/>
  <c r="J479" i="29" s="1"/>
  <c r="E479" i="29"/>
  <c r="H871" i="28"/>
  <c r="E871" i="28"/>
  <c r="H867" i="28"/>
  <c r="E867" i="28"/>
  <c r="I858" i="28"/>
  <c r="H858" i="28"/>
  <c r="K858" i="28" s="1"/>
  <c r="E858" i="28"/>
  <c r="I849" i="28"/>
  <c r="H849" i="28"/>
  <c r="K849" i="28" s="1"/>
  <c r="E849" i="28"/>
  <c r="H840" i="28"/>
  <c r="E840" i="28"/>
  <c r="H832" i="28"/>
  <c r="E832" i="28"/>
  <c r="H448" i="29"/>
  <c r="J448" i="29" s="1"/>
  <c r="E448" i="29"/>
  <c r="H437" i="29"/>
  <c r="J437" i="29" s="1"/>
  <c r="E437" i="29"/>
  <c r="H796" i="28"/>
  <c r="E796" i="28"/>
  <c r="H792" i="28"/>
  <c r="E792" i="28"/>
  <c r="I783" i="28"/>
  <c r="H783" i="28"/>
  <c r="K783" i="28" s="1"/>
  <c r="E783" i="28"/>
  <c r="I774" i="28"/>
  <c r="H774" i="28"/>
  <c r="K774" i="28" s="1"/>
  <c r="E774" i="28"/>
  <c r="H765" i="28"/>
  <c r="E765" i="28"/>
  <c r="H757" i="28"/>
  <c r="E757" i="28"/>
  <c r="H406" i="29"/>
  <c r="J406" i="29" s="1"/>
  <c r="E406" i="29"/>
  <c r="H395" i="29"/>
  <c r="J395" i="29" s="1"/>
  <c r="E395" i="29"/>
  <c r="H722" i="28"/>
  <c r="E722" i="28"/>
  <c r="H718" i="28"/>
  <c r="E718" i="28"/>
  <c r="I709" i="28"/>
  <c r="H709" i="28"/>
  <c r="K709" i="28" s="1"/>
  <c r="E709" i="28"/>
  <c r="I700" i="28"/>
  <c r="H700" i="28"/>
  <c r="K700" i="28" s="1"/>
  <c r="E700" i="28"/>
  <c r="H691" i="28"/>
  <c r="E691" i="28"/>
  <c r="H683" i="28"/>
  <c r="E683" i="28"/>
  <c r="H364" i="29"/>
  <c r="J364" i="29" s="1"/>
  <c r="E364" i="29"/>
  <c r="H353" i="29"/>
  <c r="J353" i="29" s="1"/>
  <c r="E353" i="29"/>
  <c r="H647" i="28"/>
  <c r="E647" i="28"/>
  <c r="H643" i="28"/>
  <c r="E643" i="28"/>
  <c r="I634" i="28"/>
  <c r="H634" i="28"/>
  <c r="K634" i="28" s="1"/>
  <c r="E634" i="28"/>
  <c r="I625" i="28"/>
  <c r="H625" i="28"/>
  <c r="K625" i="28" s="1"/>
  <c r="E625" i="28"/>
  <c r="H616" i="28"/>
  <c r="E616" i="28"/>
  <c r="H608" i="28"/>
  <c r="E608" i="28"/>
  <c r="H322" i="29"/>
  <c r="J322" i="29" s="1"/>
  <c r="E322" i="29"/>
  <c r="H311" i="29"/>
  <c r="J311" i="29" s="1"/>
  <c r="E311" i="29"/>
  <c r="H573" i="28"/>
  <c r="E573" i="28"/>
  <c r="H569" i="28"/>
  <c r="E569" i="28"/>
  <c r="I560" i="28"/>
  <c r="H560" i="28"/>
  <c r="K560" i="28" s="1"/>
  <c r="E560" i="28"/>
  <c r="I551" i="28"/>
  <c r="H551" i="28"/>
  <c r="K551" i="28" s="1"/>
  <c r="E551" i="28"/>
  <c r="H542" i="28"/>
  <c r="E542" i="28"/>
  <c r="H534" i="28"/>
  <c r="E534" i="28"/>
  <c r="H280" i="29"/>
  <c r="J280" i="29" s="1"/>
  <c r="E280" i="29"/>
  <c r="H269" i="29"/>
  <c r="J269" i="29" s="1"/>
  <c r="E269" i="29"/>
  <c r="H498" i="28"/>
  <c r="E498" i="28"/>
  <c r="H494" i="28"/>
  <c r="E494" i="28"/>
  <c r="I485" i="28"/>
  <c r="H485" i="28"/>
  <c r="K485" i="28" s="1"/>
  <c r="E485" i="28"/>
  <c r="I476" i="28"/>
  <c r="H476" i="28"/>
  <c r="K476" i="28" s="1"/>
  <c r="E476" i="28"/>
  <c r="H467" i="28"/>
  <c r="E467" i="28"/>
  <c r="H459" i="28"/>
  <c r="E459" i="28"/>
  <c r="E226" i="29"/>
  <c r="H226" i="29"/>
  <c r="J226" i="29" s="1"/>
  <c r="E237" i="29"/>
  <c r="H237" i="29"/>
  <c r="J237" i="29" s="1"/>
  <c r="H423" i="28"/>
  <c r="E423" i="28"/>
  <c r="H419" i="28"/>
  <c r="E419" i="28"/>
  <c r="I410" i="28"/>
  <c r="H410" i="28"/>
  <c r="K410" i="28" s="1"/>
  <c r="E410" i="28"/>
  <c r="I401" i="28"/>
  <c r="H401" i="28"/>
  <c r="K401" i="28" s="1"/>
  <c r="E401" i="28"/>
  <c r="H392" i="28"/>
  <c r="E392" i="28"/>
  <c r="H384" i="28"/>
  <c r="E384" i="28"/>
  <c r="H198" i="29"/>
  <c r="J198" i="29" s="1"/>
  <c r="E198" i="29"/>
  <c r="H187" i="29"/>
  <c r="J187" i="29" s="1"/>
  <c r="E187" i="29"/>
  <c r="H349" i="28"/>
  <c r="E349" i="28"/>
  <c r="H345" i="28"/>
  <c r="E345" i="28"/>
  <c r="I336" i="28"/>
  <c r="H336" i="28"/>
  <c r="K336" i="28" s="1"/>
  <c r="E336" i="28"/>
  <c r="I327" i="28"/>
  <c r="H327" i="28"/>
  <c r="K327" i="28" s="1"/>
  <c r="E327" i="28"/>
  <c r="H318" i="28"/>
  <c r="E318" i="28"/>
  <c r="H310" i="28"/>
  <c r="E310" i="28"/>
  <c r="H157" i="29"/>
  <c r="J157" i="29" s="1"/>
  <c r="E157" i="29"/>
  <c r="H145" i="29"/>
  <c r="J145" i="29" s="1"/>
  <c r="E145" i="29"/>
  <c r="H275" i="28"/>
  <c r="E275" i="28"/>
  <c r="H271" i="28"/>
  <c r="E271" i="28"/>
  <c r="I262" i="28"/>
  <c r="H262" i="28"/>
  <c r="K262" i="28" s="1"/>
  <c r="E262" i="28"/>
  <c r="I253" i="28"/>
  <c r="H253" i="28"/>
  <c r="K253" i="28" s="1"/>
  <c r="E253" i="28"/>
  <c r="H244" i="28"/>
  <c r="E244" i="28"/>
  <c r="H236" i="28"/>
  <c r="E236" i="28"/>
  <c r="H115" i="29"/>
  <c r="J115" i="29" s="1"/>
  <c r="E115" i="29"/>
  <c r="H103" i="29"/>
  <c r="J103" i="29" s="1"/>
  <c r="E103" i="29"/>
  <c r="H201" i="28"/>
  <c r="E201" i="28"/>
  <c r="H197" i="28"/>
  <c r="E197" i="28"/>
  <c r="I188" i="28"/>
  <c r="H188" i="28"/>
  <c r="K188" i="28" s="1"/>
  <c r="E188" i="28"/>
  <c r="I179" i="28"/>
  <c r="H179" i="28"/>
  <c r="K179" i="28" s="1"/>
  <c r="E179" i="28"/>
  <c r="H170" i="28"/>
  <c r="E170" i="28"/>
  <c r="H162" i="28"/>
  <c r="E162" i="28"/>
  <c r="H73" i="29"/>
  <c r="J73" i="29" s="1"/>
  <c r="E73" i="29"/>
  <c r="H61" i="29"/>
  <c r="J61" i="29" s="1"/>
  <c r="E61" i="29"/>
  <c r="H127" i="28"/>
  <c r="E127" i="28"/>
  <c r="H123" i="28"/>
  <c r="E123" i="28"/>
  <c r="I114" i="28"/>
  <c r="H114" i="28"/>
  <c r="K114" i="28" s="1"/>
  <c r="E114" i="28"/>
  <c r="I105" i="28"/>
  <c r="H105" i="28"/>
  <c r="K105" i="28" s="1"/>
  <c r="E105" i="28"/>
  <c r="H96" i="28"/>
  <c r="E96" i="28"/>
  <c r="H88" i="28"/>
  <c r="E88" i="28"/>
  <c r="H30" i="29"/>
  <c r="J30" i="29" s="1"/>
  <c r="E30" i="29"/>
  <c r="H18" i="29"/>
  <c r="J18" i="29" s="1"/>
  <c r="E18" i="29"/>
  <c r="I40" i="28"/>
  <c r="H40" i="28"/>
  <c r="K40" i="28" s="1"/>
  <c r="E40" i="28"/>
  <c r="I31" i="28"/>
  <c r="H31" i="28"/>
  <c r="K31" i="28" s="1"/>
  <c r="E31" i="28"/>
  <c r="H22" i="28"/>
  <c r="E22" i="28"/>
  <c r="H14" i="28"/>
  <c r="E14" i="28"/>
  <c r="E49" i="28"/>
  <c r="H49" i="28"/>
  <c r="E53" i="28"/>
  <c r="H53" i="28"/>
  <c r="H849" i="26"/>
  <c r="J849" i="26" s="1"/>
  <c r="E849" i="26"/>
  <c r="H837" i="26"/>
  <c r="J837" i="26" s="1"/>
  <c r="E837" i="26"/>
  <c r="H1275" i="25"/>
  <c r="E1275" i="25"/>
  <c r="I1271" i="25"/>
  <c r="H1271" i="25"/>
  <c r="K1271" i="25" s="1"/>
  <c r="E1271" i="25"/>
  <c r="I1262" i="25"/>
  <c r="H1262" i="25"/>
  <c r="K1262" i="25" s="1"/>
  <c r="E1262" i="25"/>
  <c r="H1253" i="25"/>
  <c r="E1253" i="25"/>
  <c r="H1245" i="25"/>
  <c r="E1245" i="25"/>
  <c r="H803" i="26"/>
  <c r="J803" i="26" s="1"/>
  <c r="E803" i="26"/>
  <c r="H791" i="26"/>
  <c r="J791" i="26" s="1"/>
  <c r="E791" i="26"/>
  <c r="H1211" i="25"/>
  <c r="E1211" i="25"/>
  <c r="I1207" i="25"/>
  <c r="H1207" i="25"/>
  <c r="K1207" i="25" s="1"/>
  <c r="E1207" i="25"/>
  <c r="I1198" i="25"/>
  <c r="H1198" i="25"/>
  <c r="K1198" i="25" s="1"/>
  <c r="E1198" i="25"/>
  <c r="H1189" i="25"/>
  <c r="E1189" i="25"/>
  <c r="H1181" i="25"/>
  <c r="E1181" i="25"/>
  <c r="H757" i="26"/>
  <c r="J757" i="26" s="1"/>
  <c r="E757" i="26"/>
  <c r="H745" i="26"/>
  <c r="J745" i="26" s="1"/>
  <c r="E745" i="26"/>
  <c r="H1147" i="25"/>
  <c r="E1147" i="25"/>
  <c r="I1143" i="25"/>
  <c r="H1143" i="25"/>
  <c r="K1143" i="25" s="1"/>
  <c r="E1143" i="25"/>
  <c r="I1134" i="25"/>
  <c r="H1134" i="25"/>
  <c r="K1134" i="25" s="1"/>
  <c r="E1134" i="25"/>
  <c r="H1125" i="25"/>
  <c r="E1125" i="25"/>
  <c r="H1117" i="25"/>
  <c r="E1117" i="25"/>
  <c r="H711" i="26"/>
  <c r="J711" i="26" s="1"/>
  <c r="E711" i="26"/>
  <c r="H699" i="26"/>
  <c r="J699" i="26" s="1"/>
  <c r="E699" i="26"/>
  <c r="H1083" i="25"/>
  <c r="E1083" i="25"/>
  <c r="I1079" i="25"/>
  <c r="H1079" i="25"/>
  <c r="K1079" i="25" s="1"/>
  <c r="E1079" i="25"/>
  <c r="I1070" i="25"/>
  <c r="H1070" i="25"/>
  <c r="K1070" i="25" s="1"/>
  <c r="E1070" i="25"/>
  <c r="H1061" i="25"/>
  <c r="E1061" i="25"/>
  <c r="H1053" i="25"/>
  <c r="E1053" i="25"/>
  <c r="H665" i="26"/>
  <c r="J665" i="26" s="1"/>
  <c r="E665" i="26"/>
  <c r="H653" i="26"/>
  <c r="J653" i="26" s="1"/>
  <c r="E653" i="26"/>
  <c r="H1019" i="25"/>
  <c r="E1019" i="25"/>
  <c r="I1015" i="25"/>
  <c r="H1015" i="25"/>
  <c r="K1015" i="25" s="1"/>
  <c r="E1015" i="25"/>
  <c r="I1006" i="25"/>
  <c r="H1006" i="25"/>
  <c r="K1006" i="25" s="1"/>
  <c r="E1006" i="25"/>
  <c r="H997" i="25"/>
  <c r="E997" i="25"/>
  <c r="H989" i="25"/>
  <c r="E989" i="25"/>
  <c r="H618" i="26"/>
  <c r="J618" i="26" s="1"/>
  <c r="E618" i="26"/>
  <c r="H606" i="26"/>
  <c r="J606" i="26" s="1"/>
  <c r="E606" i="26"/>
  <c r="H954" i="25"/>
  <c r="E954" i="25"/>
  <c r="I950" i="25"/>
  <c r="H950" i="25"/>
  <c r="K950" i="25" s="1"/>
  <c r="E950" i="25"/>
  <c r="I941" i="25"/>
  <c r="H941" i="25"/>
  <c r="K941" i="25" s="1"/>
  <c r="E941" i="25"/>
  <c r="H932" i="25"/>
  <c r="E932" i="25"/>
  <c r="H924" i="25"/>
  <c r="E924" i="25"/>
  <c r="H572" i="26"/>
  <c r="J572" i="26" s="1"/>
  <c r="E572" i="26"/>
  <c r="H560" i="26"/>
  <c r="J560" i="26" s="1"/>
  <c r="E560" i="26"/>
  <c r="H890" i="25"/>
  <c r="E890" i="25"/>
  <c r="I886" i="25"/>
  <c r="H886" i="25"/>
  <c r="K886" i="25" s="1"/>
  <c r="E886" i="25"/>
  <c r="I877" i="25"/>
  <c r="H877" i="25"/>
  <c r="K877" i="25" s="1"/>
  <c r="E877" i="25"/>
  <c r="H868" i="25"/>
  <c r="E868" i="25"/>
  <c r="H860" i="25"/>
  <c r="E860" i="25"/>
  <c r="H526" i="26"/>
  <c r="J526" i="26" s="1"/>
  <c r="E526" i="26"/>
  <c r="H514" i="26"/>
  <c r="J514" i="26" s="1"/>
  <c r="E514" i="26"/>
  <c r="H826" i="25"/>
  <c r="E826" i="25"/>
  <c r="I822" i="25"/>
  <c r="H822" i="25"/>
  <c r="K822" i="25" s="1"/>
  <c r="E822" i="25"/>
  <c r="I813" i="25"/>
  <c r="H813" i="25"/>
  <c r="K813" i="25" s="1"/>
  <c r="E813" i="25"/>
  <c r="H804" i="25"/>
  <c r="E804" i="25"/>
  <c r="H796" i="25"/>
  <c r="E796" i="25"/>
  <c r="H480" i="26"/>
  <c r="J480" i="26" s="1"/>
  <c r="E480" i="26"/>
  <c r="H468" i="26"/>
  <c r="J468" i="26" s="1"/>
  <c r="E468" i="26"/>
  <c r="H762" i="25"/>
  <c r="E762" i="25"/>
  <c r="I758" i="25"/>
  <c r="H758" i="25"/>
  <c r="K758" i="25" s="1"/>
  <c r="E758" i="25"/>
  <c r="I749" i="25"/>
  <c r="H749" i="25"/>
  <c r="K749" i="25" s="1"/>
  <c r="E749" i="25"/>
  <c r="H740" i="25"/>
  <c r="E740" i="25"/>
  <c r="H732" i="25"/>
  <c r="E732" i="25"/>
  <c r="H434" i="26"/>
  <c r="J434" i="26" s="1"/>
  <c r="E434" i="26"/>
  <c r="H422" i="26"/>
  <c r="J422" i="26" s="1"/>
  <c r="E422" i="26"/>
  <c r="H698" i="25"/>
  <c r="E698" i="25"/>
  <c r="I694" i="25"/>
  <c r="H694" i="25"/>
  <c r="K694" i="25" s="1"/>
  <c r="E694" i="25"/>
  <c r="I685" i="25"/>
  <c r="H685" i="25"/>
  <c r="K685" i="25" s="1"/>
  <c r="E685" i="25"/>
  <c r="H676" i="25"/>
  <c r="E676" i="25"/>
  <c r="H668" i="25"/>
  <c r="E668" i="25"/>
  <c r="H388" i="26"/>
  <c r="J388" i="26" s="1"/>
  <c r="E388" i="26"/>
  <c r="H376" i="26"/>
  <c r="J376" i="26" s="1"/>
  <c r="E376" i="26"/>
  <c r="H634" i="25"/>
  <c r="E634" i="25"/>
  <c r="I630" i="25"/>
  <c r="H630" i="25"/>
  <c r="K630" i="25" s="1"/>
  <c r="E630" i="25"/>
  <c r="I621" i="25"/>
  <c r="H621" i="25"/>
  <c r="K621" i="25" s="1"/>
  <c r="E621" i="25"/>
  <c r="H612" i="25"/>
  <c r="E612" i="25"/>
  <c r="H604" i="25"/>
  <c r="E604" i="25"/>
  <c r="H344" i="26"/>
  <c r="J344" i="26" s="1"/>
  <c r="E344" i="26"/>
  <c r="H332" i="26"/>
  <c r="J332" i="26" s="1"/>
  <c r="E332" i="26"/>
  <c r="H569" i="25"/>
  <c r="E569" i="25"/>
  <c r="I565" i="25"/>
  <c r="H565" i="25"/>
  <c r="K565" i="25" s="1"/>
  <c r="E565" i="25"/>
  <c r="I556" i="25"/>
  <c r="H556" i="25"/>
  <c r="K556" i="25" s="1"/>
  <c r="E556" i="25"/>
  <c r="H547" i="25"/>
  <c r="E547" i="25"/>
  <c r="H539" i="25"/>
  <c r="E539" i="25"/>
  <c r="H300" i="26"/>
  <c r="J300" i="26" s="1"/>
  <c r="E300" i="26"/>
  <c r="H288" i="26"/>
  <c r="J288" i="26" s="1"/>
  <c r="E288" i="26"/>
  <c r="H505" i="25"/>
  <c r="E505" i="25"/>
  <c r="I501" i="25"/>
  <c r="H501" i="25"/>
  <c r="K501" i="25" s="1"/>
  <c r="E501" i="25"/>
  <c r="I492" i="25"/>
  <c r="H492" i="25"/>
  <c r="K492" i="25" s="1"/>
  <c r="E492" i="25"/>
  <c r="H483" i="25"/>
  <c r="E483" i="25"/>
  <c r="H475" i="25"/>
  <c r="E475" i="25"/>
  <c r="H256" i="26"/>
  <c r="J256" i="26" s="1"/>
  <c r="E256" i="26"/>
  <c r="H244" i="26"/>
  <c r="J244" i="26" s="1"/>
  <c r="E244" i="26"/>
  <c r="H441" i="25"/>
  <c r="E441" i="25"/>
  <c r="I437" i="25"/>
  <c r="H437" i="25"/>
  <c r="K437" i="25" s="1"/>
  <c r="E437" i="25"/>
  <c r="I428" i="25"/>
  <c r="H428" i="25"/>
  <c r="K428" i="25" s="1"/>
  <c r="E428" i="25"/>
  <c r="H419" i="25"/>
  <c r="E419" i="25"/>
  <c r="H411" i="25"/>
  <c r="E411" i="25"/>
  <c r="H212" i="26"/>
  <c r="J212" i="26" s="1"/>
  <c r="E212" i="26"/>
  <c r="H200" i="26"/>
  <c r="J200" i="26" s="1"/>
  <c r="E200" i="26"/>
  <c r="H377" i="25"/>
  <c r="E377" i="25"/>
  <c r="I373" i="25"/>
  <c r="H373" i="25"/>
  <c r="K373" i="25" s="1"/>
  <c r="E373" i="25"/>
  <c r="I364" i="25"/>
  <c r="H364" i="25"/>
  <c r="K364" i="25" s="1"/>
  <c r="E364" i="25"/>
  <c r="H355" i="25"/>
  <c r="E355" i="25"/>
  <c r="H347" i="25"/>
  <c r="E347" i="25"/>
  <c r="H167" i="26"/>
  <c r="J167" i="26" s="1"/>
  <c r="E167" i="26"/>
  <c r="H155" i="26"/>
  <c r="J155" i="26" s="1"/>
  <c r="E155" i="26"/>
  <c r="H313" i="25"/>
  <c r="E313" i="25"/>
  <c r="I309" i="25"/>
  <c r="H309" i="25"/>
  <c r="K309" i="25" s="1"/>
  <c r="E309" i="25"/>
  <c r="I300" i="25"/>
  <c r="H300" i="25"/>
  <c r="K300" i="25" s="1"/>
  <c r="E300" i="25"/>
  <c r="H291" i="25"/>
  <c r="E291" i="25"/>
  <c r="H283" i="25"/>
  <c r="E283" i="25"/>
  <c r="H249" i="25"/>
  <c r="E249" i="25"/>
  <c r="I245" i="25"/>
  <c r="H245" i="25"/>
  <c r="K245" i="25" s="1"/>
  <c r="E245" i="25"/>
  <c r="I236" i="25"/>
  <c r="H236" i="25"/>
  <c r="K236" i="25" s="1"/>
  <c r="E236" i="25"/>
  <c r="H227" i="25"/>
  <c r="E227" i="25"/>
  <c r="H219" i="25"/>
  <c r="E219" i="25"/>
  <c r="H122" i="26"/>
  <c r="J122" i="26" s="1"/>
  <c r="E122" i="26"/>
  <c r="H110" i="26"/>
  <c r="J110" i="26" s="1"/>
  <c r="E110" i="26"/>
  <c r="H184" i="25"/>
  <c r="E184" i="25"/>
  <c r="I180" i="25"/>
  <c r="H180" i="25"/>
  <c r="K180" i="25" s="1"/>
  <c r="E180" i="25"/>
  <c r="I171" i="25"/>
  <c r="H171" i="25"/>
  <c r="K171" i="25" s="1"/>
  <c r="E171" i="25"/>
  <c r="H162" i="25"/>
  <c r="E162" i="25"/>
  <c r="H154" i="25"/>
  <c r="E154" i="25"/>
  <c r="H78" i="26"/>
  <c r="J78" i="26" s="1"/>
  <c r="E78" i="26"/>
  <c r="H66" i="26"/>
  <c r="J66" i="26" s="1"/>
  <c r="E66" i="26"/>
  <c r="H120" i="25"/>
  <c r="E120" i="25"/>
  <c r="I116" i="25"/>
  <c r="H116" i="25"/>
  <c r="K116" i="25" s="1"/>
  <c r="E116" i="25"/>
  <c r="I107" i="25"/>
  <c r="H107" i="25"/>
  <c r="K107" i="25" s="1"/>
  <c r="E107" i="25"/>
  <c r="H98" i="25"/>
  <c r="E98" i="25"/>
  <c r="H90" i="25"/>
  <c r="E90" i="25"/>
  <c r="H31" i="26"/>
  <c r="J31" i="26" s="1"/>
  <c r="E31" i="26"/>
  <c r="H19" i="26"/>
  <c r="J19" i="26" s="1"/>
  <c r="E19" i="26"/>
  <c r="H55" i="25"/>
  <c r="E55" i="25"/>
  <c r="H51" i="25"/>
  <c r="E51" i="25"/>
  <c r="I42" i="25"/>
  <c r="H42" i="25"/>
  <c r="K42" i="25" s="1"/>
  <c r="E42" i="25"/>
  <c r="I33" i="25"/>
  <c r="H33" i="25"/>
  <c r="K33" i="25" s="1"/>
  <c r="E33" i="25"/>
  <c r="H24" i="25"/>
  <c r="E24" i="25"/>
  <c r="H16" i="25"/>
  <c r="E16" i="25"/>
</calcChain>
</file>

<file path=xl/sharedStrings.xml><?xml version="1.0" encoding="utf-8"?>
<sst xmlns="http://schemas.openxmlformats.org/spreadsheetml/2006/main" count="12662" uniqueCount="1197">
  <si>
    <t>Наименование  блюд</t>
  </si>
  <si>
    <t>белки</t>
  </si>
  <si>
    <t>жиры</t>
  </si>
  <si>
    <t>Углеводы</t>
  </si>
  <si>
    <t>Ккал</t>
  </si>
  <si>
    <t>200\15</t>
  </si>
  <si>
    <t>Ттк № 2</t>
  </si>
  <si>
    <t>Директор школы</t>
  </si>
  <si>
    <t>итого</t>
  </si>
  <si>
    <t>Каша гречневая</t>
  </si>
  <si>
    <t xml:space="preserve">              МУНИЦИПАЛЬНОЕ БЮДЖЕТНОЕ ОБЩЕОБРАЗОВАТЕЛЬНОЕ УЧРЕЖДЕНИЕ</t>
  </si>
  <si>
    <t>97сб.шк.2004г</t>
  </si>
  <si>
    <t xml:space="preserve">№ Раскладки </t>
  </si>
  <si>
    <t>510 сб.шк.2004г</t>
  </si>
  <si>
    <t>Сок</t>
  </si>
  <si>
    <t xml:space="preserve">                       СРЕДНЯЯ ОБЩЕОБРАЗОВАТЕЛЬНАЯ ШКОЛА № 48</t>
  </si>
  <si>
    <t>КОМПЛЕКС № 1 -  70 руб. 2 смена</t>
  </si>
  <si>
    <t xml:space="preserve">Руководитель структурного подразделения </t>
  </si>
  <si>
    <t>631сб.шк.2004г</t>
  </si>
  <si>
    <t>Хлеб</t>
  </si>
  <si>
    <t>467сб.шк.2004г</t>
  </si>
  <si>
    <t>Биточки по белорусски</t>
  </si>
  <si>
    <t>516 сб.шк.2004г</t>
  </si>
  <si>
    <t>Макароны отварные</t>
  </si>
  <si>
    <t>250\10\12,5</t>
  </si>
  <si>
    <t>110сб.шк.2004г</t>
  </si>
  <si>
    <t>Чай с сахаром</t>
  </si>
  <si>
    <t>450сб.шк.2004г</t>
  </si>
  <si>
    <t>738сб.шк.2004г</t>
  </si>
  <si>
    <t>САЛАТЫ</t>
  </si>
  <si>
    <t>СУПЫ</t>
  </si>
  <si>
    <t>МЯСНЫЕ БЛЮДА</t>
  </si>
  <si>
    <t>ГАРНИРЫ</t>
  </si>
  <si>
    <t>ХЛЕБОБУЛОЧНЫЕ ИЗДЕЛИЯ</t>
  </si>
  <si>
    <t>50\50</t>
  </si>
  <si>
    <t>НАПИТКИ</t>
  </si>
  <si>
    <t>685сб.шк.2004г</t>
  </si>
  <si>
    <t>437сб.шк.2004г</t>
  </si>
  <si>
    <t>ТТК № 6</t>
  </si>
  <si>
    <t xml:space="preserve">                       «СРЕДНЯЯ ОБЩЕОБРАЗОВАТЕЛЬНАЯ ШКОЛА № 48»</t>
  </si>
  <si>
    <t>Гуляш мясной</t>
  </si>
  <si>
    <t xml:space="preserve">Ватрушка сырная </t>
  </si>
  <si>
    <t>Молоко и кулинарные изделия</t>
  </si>
  <si>
    <t>391сб.шк.2004г</t>
  </si>
  <si>
    <t>520 сб.шк.2004г</t>
  </si>
  <si>
    <t>Картофельное пюре</t>
  </si>
  <si>
    <t>Компот из кураги</t>
  </si>
  <si>
    <t>75\50</t>
  </si>
  <si>
    <t>50\150</t>
  </si>
  <si>
    <t>139сб.шк.2004г</t>
  </si>
  <si>
    <t>250\12,5</t>
  </si>
  <si>
    <t>741сб.шк.2004г</t>
  </si>
  <si>
    <t>8-70</t>
  </si>
  <si>
    <t>10-00</t>
  </si>
  <si>
    <t>14-30</t>
  </si>
  <si>
    <t>14-90</t>
  </si>
  <si>
    <t>12-30</t>
  </si>
  <si>
    <t>Каша пшенная</t>
  </si>
  <si>
    <t>534сб.шк.2004г</t>
  </si>
  <si>
    <t>Капуста свежая тушеная</t>
  </si>
  <si>
    <t>25-50</t>
  </si>
  <si>
    <t>22-50</t>
  </si>
  <si>
    <t>17-30</t>
  </si>
  <si>
    <t>806сб.шк.2004г</t>
  </si>
  <si>
    <t>747сб.шк.2004г</t>
  </si>
  <si>
    <t>Какао на молоке</t>
  </si>
  <si>
    <t>643сб.шк.2004</t>
  </si>
  <si>
    <t>14-00</t>
  </si>
  <si>
    <t>18-70</t>
  </si>
  <si>
    <t>200\20</t>
  </si>
  <si>
    <t>514сб.шк.2004г</t>
  </si>
  <si>
    <t>Гороховое пюре</t>
  </si>
  <si>
    <t>Макароны отварные с сыром</t>
  </si>
  <si>
    <t>Сосиска в тесте</t>
  </si>
  <si>
    <t>1-60</t>
  </si>
  <si>
    <t>411сб.шк.2004г</t>
  </si>
  <si>
    <t>42-00</t>
  </si>
  <si>
    <t>ТТК № 24</t>
  </si>
  <si>
    <t>Каша перловая с овощами</t>
  </si>
  <si>
    <t>7-20</t>
  </si>
  <si>
    <t>177сб.шк.2008г</t>
  </si>
  <si>
    <t>Сочни с творогом</t>
  </si>
  <si>
    <t>Рис припущенный</t>
  </si>
  <si>
    <t>512сб.шк.2004г</t>
  </si>
  <si>
    <t>250\25</t>
  </si>
  <si>
    <t>18-30</t>
  </si>
  <si>
    <t>8-00</t>
  </si>
  <si>
    <t>Пирожки печеные с яйцом</t>
  </si>
  <si>
    <t>ТТК № 25</t>
  </si>
  <si>
    <t>13-10</t>
  </si>
  <si>
    <t>739сб.шк.2004г</t>
  </si>
  <si>
    <t>Слойка с молоком сгущеным</t>
  </si>
  <si>
    <t>23-00</t>
  </si>
  <si>
    <t>7-10</t>
  </si>
  <si>
    <t>ТТК № 39</t>
  </si>
  <si>
    <t>132сб.шк.2004г</t>
  </si>
  <si>
    <t>11-90</t>
  </si>
  <si>
    <t>Отвественный за питание</t>
  </si>
  <si>
    <t>75\30</t>
  </si>
  <si>
    <t>20-20</t>
  </si>
  <si>
    <t>ТТК № 30</t>
  </si>
  <si>
    <t>68сб.шк.2004г</t>
  </si>
  <si>
    <t>14-70</t>
  </si>
  <si>
    <t>ТТК № 31</t>
  </si>
  <si>
    <t>100\50</t>
  </si>
  <si>
    <t>ТТК №18</t>
  </si>
  <si>
    <t>Напиток из плодов шиповника</t>
  </si>
  <si>
    <t>75\15</t>
  </si>
  <si>
    <t>ТТК № 30,1</t>
  </si>
  <si>
    <t>17-50</t>
  </si>
  <si>
    <t>23-60</t>
  </si>
  <si>
    <t>26-20</t>
  </si>
  <si>
    <t>6-40</t>
  </si>
  <si>
    <t>7-30</t>
  </si>
  <si>
    <t>6-80</t>
  </si>
  <si>
    <t>250\10</t>
  </si>
  <si>
    <t>ТТК № 20</t>
  </si>
  <si>
    <t>15-60</t>
  </si>
  <si>
    <t>11-20</t>
  </si>
  <si>
    <t>12-50</t>
  </si>
  <si>
    <t>44сб.шк.2008г</t>
  </si>
  <si>
    <t>9-90</t>
  </si>
  <si>
    <t>шт</t>
  </si>
  <si>
    <t>Пицца школьная</t>
  </si>
  <si>
    <t>Коржики молочные</t>
  </si>
  <si>
    <t xml:space="preserve">Котлета куринная натуральная  </t>
  </si>
  <si>
    <t>ТТК № 21</t>
  </si>
  <si>
    <t>3 сб.шк.2008г</t>
  </si>
  <si>
    <t>462сб.шк.2004г</t>
  </si>
  <si>
    <t>60\50</t>
  </si>
  <si>
    <t>ТТК № 18</t>
  </si>
  <si>
    <t>11-40</t>
  </si>
  <si>
    <t>496 сб.шк.2004г</t>
  </si>
  <si>
    <t>18-40</t>
  </si>
  <si>
    <t>Помидор свежий</t>
  </si>
  <si>
    <t>19-10</t>
  </si>
  <si>
    <t>100\1\2</t>
  </si>
  <si>
    <t>10-90</t>
  </si>
  <si>
    <t>374сб.шк.2004г</t>
  </si>
  <si>
    <t>541сб.шк.2004г</t>
  </si>
  <si>
    <t>Рагу овощное</t>
  </si>
  <si>
    <t>22-90</t>
  </si>
  <si>
    <t>21-30</t>
  </si>
  <si>
    <t>Котлета куринная натуральная  с маслом</t>
  </si>
  <si>
    <t>250\20</t>
  </si>
  <si>
    <t>17-80</t>
  </si>
  <si>
    <t>250\15</t>
  </si>
  <si>
    <t>10-10</t>
  </si>
  <si>
    <t>18-20</t>
  </si>
  <si>
    <t>10-50</t>
  </si>
  <si>
    <t>Слойка с яблоками</t>
  </si>
  <si>
    <t>Сдоба с повидлом</t>
  </si>
  <si>
    <t>8-30</t>
  </si>
  <si>
    <t>7-90</t>
  </si>
  <si>
    <t>8-10</t>
  </si>
  <si>
    <t>21-40</t>
  </si>
  <si>
    <t>16-30</t>
  </si>
  <si>
    <t>10-80</t>
  </si>
  <si>
    <t>124сб.шк.2004г</t>
  </si>
  <si>
    <t>21-10</t>
  </si>
  <si>
    <t>17-00</t>
  </si>
  <si>
    <t>7-00</t>
  </si>
  <si>
    <t>19-50</t>
  </si>
  <si>
    <t>ТТК № 4,1</t>
  </si>
  <si>
    <t>Сдоба Московская</t>
  </si>
  <si>
    <t>7 -11 лет</t>
  </si>
  <si>
    <t xml:space="preserve"> 11- и старше</t>
  </si>
  <si>
    <t>Салат из свежих помидор и огурцов с маслом</t>
  </si>
  <si>
    <t>Сыр</t>
  </si>
  <si>
    <t>Каша рисовая молочная с маслом</t>
  </si>
  <si>
    <t>Салат из свежих помидор с маслом</t>
  </si>
  <si>
    <t>2сб.шк.2008г</t>
  </si>
  <si>
    <t>413сб.шк.2004г</t>
  </si>
  <si>
    <t>Сосиска отварная</t>
  </si>
  <si>
    <t>выход,гр.</t>
  </si>
  <si>
    <t>цена,руб.</t>
  </si>
  <si>
    <t>250\10\15</t>
  </si>
  <si>
    <t>Молоко "Топтыжка"</t>
  </si>
  <si>
    <t>Рис припущенный с овощами</t>
  </si>
  <si>
    <t>21-50</t>
  </si>
  <si>
    <t>выход,гр</t>
  </si>
  <si>
    <t>16-90</t>
  </si>
  <si>
    <t>7-60</t>
  </si>
  <si>
    <t>Рулетик с маком</t>
  </si>
  <si>
    <t>КОМПЛЕКС № 1 -  60 руб. 1  смена</t>
  </si>
  <si>
    <t>Компот из свежих яблок</t>
  </si>
  <si>
    <t>Агеева Т.А.</t>
  </si>
  <si>
    <t xml:space="preserve"> Агеева Т.А.</t>
  </si>
  <si>
    <t xml:space="preserve"> Зернова С. А.</t>
  </si>
  <si>
    <t>12-70</t>
  </si>
  <si>
    <t>20 масл</t>
  </si>
  <si>
    <t>код</t>
  </si>
  <si>
    <t xml:space="preserve">Директор </t>
  </si>
  <si>
    <t>26-10</t>
  </si>
  <si>
    <t>Пряники</t>
  </si>
  <si>
    <t xml:space="preserve">Шницель из говядины натуральный рубленный </t>
  </si>
  <si>
    <t>Котлета куринная натуральная  с помидорой</t>
  </si>
  <si>
    <t>Печенье</t>
  </si>
  <si>
    <t>55\50</t>
  </si>
  <si>
    <t>Борщ из свежей капусты с картофелем с   мясом говядина  и со сметаной</t>
  </si>
  <si>
    <t>12-40</t>
  </si>
  <si>
    <t>441сб.шк.2004г</t>
  </si>
  <si>
    <t>19-90</t>
  </si>
  <si>
    <t>Каша пшеничная</t>
  </si>
  <si>
    <t>Слойка с молоко сгущеным</t>
  </si>
  <si>
    <t>12-60</t>
  </si>
  <si>
    <t>ТТК  № 31</t>
  </si>
  <si>
    <t>Салат " Тазалык" ( капуста свежая, помидор свежий, масло раст.)</t>
  </si>
  <si>
    <t>10-40</t>
  </si>
  <si>
    <t>19-60</t>
  </si>
  <si>
    <t>250\10\25</t>
  </si>
  <si>
    <t>манр.</t>
  </si>
  <si>
    <t>18-60</t>
  </si>
  <si>
    <t>Салат "Традиционный" ( картофель, сосиски, лук репка, яйцо,огурец)</t>
  </si>
  <si>
    <t>50\20</t>
  </si>
  <si>
    <t>20-40</t>
  </si>
  <si>
    <t>Мясо говядина отварное</t>
  </si>
  <si>
    <t>9-40</t>
  </si>
  <si>
    <t>12-80</t>
  </si>
  <si>
    <t>13-20</t>
  </si>
  <si>
    <t>36-70</t>
  </si>
  <si>
    <t>25-00</t>
  </si>
  <si>
    <t>Компот из изюма</t>
  </si>
  <si>
    <t>13-50</t>
  </si>
  <si>
    <t>250\10\18</t>
  </si>
  <si>
    <t xml:space="preserve">Шницель из мяса говядины натуральный рубленный </t>
  </si>
  <si>
    <t>250\10\8</t>
  </si>
  <si>
    <t>Гуляш из мяса говядины</t>
  </si>
  <si>
    <t>200\10</t>
  </si>
  <si>
    <t>40-40</t>
  </si>
  <si>
    <t>18-90</t>
  </si>
  <si>
    <t>21-00</t>
  </si>
  <si>
    <t xml:space="preserve"> 12- и старше</t>
  </si>
  <si>
    <t>Немкова Л.М.</t>
  </si>
  <si>
    <t>Салат "Сезонный" ( капуста свежая, огурец свежий, лук репка,  масло раст.)</t>
  </si>
  <si>
    <t>Суп картофельный с горохом и с мясом говядиной</t>
  </si>
  <si>
    <t>377сб.шк.2004г</t>
  </si>
  <si>
    <t>Рыба горбуша жареная ( филе)</t>
  </si>
  <si>
    <t>40-60</t>
  </si>
  <si>
    <t>65сб.шк 2004г</t>
  </si>
  <si>
    <t>Бифштекс " Школьный" из мяса говядины</t>
  </si>
  <si>
    <t>23-40</t>
  </si>
  <si>
    <t>ябл.</t>
  </si>
  <si>
    <t>Яблоко свежее</t>
  </si>
  <si>
    <t>6-90</t>
  </si>
  <si>
    <t>Пирожки печеные с мясом говядиной</t>
  </si>
  <si>
    <t>Тефтели  с рисом из мяса говядины</t>
  </si>
  <si>
    <t>75\20</t>
  </si>
  <si>
    <t>24-10</t>
  </si>
  <si>
    <t>Щи из свежей капусты с картофелем с  мясом говядиной и со сметаной</t>
  </si>
  <si>
    <t>16-50</t>
  </si>
  <si>
    <t>37-00</t>
  </si>
  <si>
    <t>103сб.шк.2005г</t>
  </si>
  <si>
    <t xml:space="preserve">КОМПЛЕКС  </t>
  </si>
  <si>
    <t>5-90</t>
  </si>
  <si>
    <t>Ватрушка с творогом</t>
  </si>
  <si>
    <t>Пуштые шыд с мясом говядиной</t>
  </si>
  <si>
    <t>Рыба горбуша ( филе) тушеная в овощах</t>
  </si>
  <si>
    <t>ТТК № 40</t>
  </si>
  <si>
    <t>11-10</t>
  </si>
  <si>
    <t>Мясо говядина тушеное</t>
  </si>
  <si>
    <t>23-80</t>
  </si>
  <si>
    <t>456сб.шк.2004г</t>
  </si>
  <si>
    <t>Зразы рубленный из мяса говядины</t>
  </si>
  <si>
    <t>25сб.шк.2004г</t>
  </si>
  <si>
    <t>ТТК № 25с</t>
  </si>
  <si>
    <t>Салат "Удмуртскмй" ( картофель, помидор свежий, яйцо, лук репка, масло раст.)</t>
  </si>
  <si>
    <t>Рассольник лениградский со сметаной и мясом говядиной</t>
  </si>
  <si>
    <t>25-10</t>
  </si>
  <si>
    <t>43-80</t>
  </si>
  <si>
    <t>Чебуреки с мясом говядиной</t>
  </si>
  <si>
    <t>Рыба горбуша ( филе ) в сметане</t>
  </si>
  <si>
    <t>Азу из мяса говядины</t>
  </si>
  <si>
    <t>39-50</t>
  </si>
  <si>
    <t>250\10\20</t>
  </si>
  <si>
    <t>10-60</t>
  </si>
  <si>
    <t>Котлета в тесте</t>
  </si>
  <si>
    <t>Рыба горбуша в яйце</t>
  </si>
  <si>
    <t xml:space="preserve">Сок </t>
  </si>
  <si>
    <t>Сдоба выборгская</t>
  </si>
  <si>
    <t>15-20</t>
  </si>
  <si>
    <t>65\50</t>
  </si>
  <si>
    <t>Мандарин свежий</t>
  </si>
  <si>
    <t>87сб.шк.2004г</t>
  </si>
  <si>
    <t>Рыба минтай под маринадом</t>
  </si>
  <si>
    <t>Агырчи шыд с мясом говядиной</t>
  </si>
  <si>
    <t>13-00</t>
  </si>
  <si>
    <t>8-20</t>
  </si>
  <si>
    <t>35-80</t>
  </si>
  <si>
    <t>40-00</t>
  </si>
  <si>
    <t>15-00</t>
  </si>
  <si>
    <t>250\17,5</t>
  </si>
  <si>
    <t>Печень по строгановски</t>
  </si>
  <si>
    <t>50\30</t>
  </si>
  <si>
    <t>691 сб.1996г</t>
  </si>
  <si>
    <t>46-20</t>
  </si>
  <si>
    <t>19-40</t>
  </si>
  <si>
    <t>75\40</t>
  </si>
  <si>
    <t>Колбаски русские из мяса говядины с соусом</t>
  </si>
  <si>
    <t>44-80</t>
  </si>
  <si>
    <t>428сб.1996г</t>
  </si>
  <si>
    <t>от</t>
  </si>
  <si>
    <t>Салпт "Воздушный" (мясо куринное, яйцо, сыр, яблоко)</t>
  </si>
  <si>
    <t>30-30</t>
  </si>
  <si>
    <t>50-90</t>
  </si>
  <si>
    <t>Салат " Новинка" ( капуста св., зеленый горох консер.,яйцо )</t>
  </si>
  <si>
    <t>9-70</t>
  </si>
  <si>
    <t>40-80</t>
  </si>
  <si>
    <t>Картофель тушеный</t>
  </si>
  <si>
    <t>24-80</t>
  </si>
  <si>
    <t>Слойка с сосисками  и с сыром</t>
  </si>
  <si>
    <t>Рыба минтай жареный ( филе)</t>
  </si>
  <si>
    <t>10-70</t>
  </si>
  <si>
    <t>36-50</t>
  </si>
  <si>
    <t>38-20</t>
  </si>
  <si>
    <t>35-40</t>
  </si>
  <si>
    <t>16-40</t>
  </si>
  <si>
    <t>ТТК № 29</t>
  </si>
  <si>
    <t>Салат " Полонинский" ( капуста св., помидоры св., огурцы св,. лук, масло)</t>
  </si>
  <si>
    <t>11-50</t>
  </si>
  <si>
    <t>44-70</t>
  </si>
  <si>
    <t>52-40</t>
  </si>
  <si>
    <t>7-50</t>
  </si>
  <si>
    <t>8-40</t>
  </si>
  <si>
    <t>29-20</t>
  </si>
  <si>
    <t>35-30</t>
  </si>
  <si>
    <t>1-50</t>
  </si>
  <si>
    <t>13-70</t>
  </si>
  <si>
    <t>12-10</t>
  </si>
  <si>
    <t>Салат "Славянский"  (картофель, морковь, огурец,масло раст.)</t>
  </si>
  <si>
    <t>41-20</t>
  </si>
  <si>
    <t>49сб.шк,2004г</t>
  </si>
  <si>
    <t>19-20</t>
  </si>
  <si>
    <t>20-60</t>
  </si>
  <si>
    <t>45-80</t>
  </si>
  <si>
    <t>10-30</t>
  </si>
  <si>
    <t>39-40</t>
  </si>
  <si>
    <t>8-50</t>
  </si>
  <si>
    <t>8-60</t>
  </si>
  <si>
    <t>38-90</t>
  </si>
  <si>
    <t>45-60</t>
  </si>
  <si>
    <t>738 сб.шк.2004г</t>
  </si>
  <si>
    <t>25-60</t>
  </si>
  <si>
    <t>26-40</t>
  </si>
  <si>
    <t>119 сб.шк.2008г</t>
  </si>
  <si>
    <t>Салат столичный  (картофель, огурец, лук репка,яйцо,мясо куринное)</t>
  </si>
  <si>
    <t>25-70</t>
  </si>
  <si>
    <t>13-80</t>
  </si>
  <si>
    <t>413 сб.шк.2004г</t>
  </si>
  <si>
    <t>Сосиска отварная с соусом</t>
  </si>
  <si>
    <t>45-90</t>
  </si>
  <si>
    <t>41-40</t>
  </si>
  <si>
    <t>Котлета куринная натуральная  с соусом</t>
  </si>
  <si>
    <t>ТТК № 36</t>
  </si>
  <si>
    <t>433 сб.шк.2004г</t>
  </si>
  <si>
    <t>46-80</t>
  </si>
  <si>
    <t>15-70</t>
  </si>
  <si>
    <t>Каша молочная "Дружба" с маслом</t>
  </si>
  <si>
    <t>Салат степной ( картофель, морковь, лук , огурец , кон-ый зел.горох, масло раст)</t>
  </si>
  <si>
    <t>Поджарка из филе куринного</t>
  </si>
  <si>
    <t>Бифштекс " Школьный" из мяса говядины с соусом</t>
  </si>
  <si>
    <t>60\30</t>
  </si>
  <si>
    <t>гр</t>
  </si>
  <si>
    <t>12-00</t>
  </si>
  <si>
    <t>41-50</t>
  </si>
  <si>
    <t>20-50</t>
  </si>
  <si>
    <t>Рыба минтай ( филе) тушеный в овощах</t>
  </si>
  <si>
    <t>27-70</t>
  </si>
  <si>
    <t>Рыба минтай в яйце</t>
  </si>
  <si>
    <t>Люля - кебаб из мяса говядины</t>
  </si>
  <si>
    <t>147сб.шк.2004г</t>
  </si>
  <si>
    <t>Суп картофельный с макаронными изделиями и с мясом говядиной</t>
  </si>
  <si>
    <t>22-70</t>
  </si>
  <si>
    <t>Салат " Коралл" ( крупа рис, крабовые палочки, кон-ва кукуруза, яйцо, огурец)</t>
  </si>
  <si>
    <t>28-90</t>
  </si>
  <si>
    <t>40-70</t>
  </si>
  <si>
    <t>21-60</t>
  </si>
  <si>
    <t>43-90</t>
  </si>
  <si>
    <t>75\8</t>
  </si>
  <si>
    <t>14-60</t>
  </si>
  <si>
    <t>51-20</t>
  </si>
  <si>
    <t>43-70</t>
  </si>
  <si>
    <t>250\23,5</t>
  </si>
  <si>
    <t>250\10\14</t>
  </si>
  <si>
    <t>705 сб.шк.2004г</t>
  </si>
  <si>
    <t>34-40</t>
  </si>
  <si>
    <t>Голубцы ленивые " Уралочка" из мяса говядины</t>
  </si>
  <si>
    <t xml:space="preserve">Котлета куринная натуральная         </t>
  </si>
  <si>
    <t>39-90</t>
  </si>
  <si>
    <t>21-20</t>
  </si>
  <si>
    <t>38-30</t>
  </si>
  <si>
    <t>Шницель из мяса говядины натуральный рубленный с соусом</t>
  </si>
  <si>
    <t>14-10</t>
  </si>
  <si>
    <t>36-80</t>
  </si>
  <si>
    <t>Рассольник лениградский со сметаной и мясом куринным</t>
  </si>
  <si>
    <t>Пуштые шыд с мясом куринным</t>
  </si>
  <si>
    <t>250\22,5</t>
  </si>
  <si>
    <t>45-70</t>
  </si>
  <si>
    <t>41-90</t>
  </si>
  <si>
    <t>35-90</t>
  </si>
  <si>
    <t>Салат из моркови с изюмом</t>
  </si>
  <si>
    <t xml:space="preserve">Борщ из свежей капусты с картофелем с   мясом говядина  </t>
  </si>
  <si>
    <t>15-40</t>
  </si>
  <si>
    <t>47-30</t>
  </si>
  <si>
    <t>21-70</t>
  </si>
  <si>
    <t>47-60</t>
  </si>
  <si>
    <t>20-30</t>
  </si>
  <si>
    <t>686сб.шк.2004г</t>
  </si>
  <si>
    <t>Чай с сахаром и лимоном</t>
  </si>
  <si>
    <t>200\15\10</t>
  </si>
  <si>
    <t>71 сб.шк.2004г</t>
  </si>
  <si>
    <t>Винегрет овощной</t>
  </si>
  <si>
    <t>494 сб.шк.2004г</t>
  </si>
  <si>
    <t>Окорочка жареные</t>
  </si>
  <si>
    <t>47-90</t>
  </si>
  <si>
    <t>Суп картофельный с горохом и с мясом куринным</t>
  </si>
  <si>
    <t xml:space="preserve">Щи из свежей капусты с картофелем с  мясом </t>
  </si>
  <si>
    <t>14-50</t>
  </si>
  <si>
    <t>29-30</t>
  </si>
  <si>
    <t>9-30</t>
  </si>
  <si>
    <t>Пирожки печеные с яблоками</t>
  </si>
  <si>
    <t>638 сб.шк.2004г</t>
  </si>
  <si>
    <t>250\14</t>
  </si>
  <si>
    <t>43-60</t>
  </si>
  <si>
    <t>Борщ из свежей капусты с картофелем с   мясом куринным</t>
  </si>
  <si>
    <t>18-80</t>
  </si>
  <si>
    <t>50г</t>
  </si>
  <si>
    <t>23-70</t>
  </si>
  <si>
    <t>Огурец свежий</t>
  </si>
  <si>
    <t>32-70</t>
  </si>
  <si>
    <t>36-60</t>
  </si>
  <si>
    <t>48-00</t>
  </si>
  <si>
    <t>КОМПЛЕКС № 1 -  75 руб.</t>
  </si>
  <si>
    <t xml:space="preserve">КОМПЛЕКС № 1 -  85 руб. </t>
  </si>
  <si>
    <t>154 сб.шк.2008г</t>
  </si>
  <si>
    <t>9-20</t>
  </si>
  <si>
    <t>7-40</t>
  </si>
  <si>
    <t>1-90</t>
  </si>
  <si>
    <t>Салат из свеклы с сыром</t>
  </si>
  <si>
    <t>50 сб.шк.2004г</t>
  </si>
  <si>
    <t>Салат Итальянский ( мясо куринное, огурец, помидор, яйцо)</t>
  </si>
  <si>
    <t>391 сб.шк.2004г</t>
  </si>
  <si>
    <t>132 сб.шк.2004г</t>
  </si>
  <si>
    <t>Рассольник лениградский с мясом</t>
  </si>
  <si>
    <t xml:space="preserve">Рассольник лениградский с мясом </t>
  </si>
  <si>
    <t>174сб.удм.2004г</t>
  </si>
  <si>
    <t>Рыба горбуша запеченая с помидорой</t>
  </si>
  <si>
    <t>302 сб.шк.2004г</t>
  </si>
  <si>
    <t>747 сб.шк.2004г</t>
  </si>
  <si>
    <t>Салат " Осень" с яйцом (капутса св.,свекла,.)</t>
  </si>
  <si>
    <t>109 сб.удмбл.</t>
  </si>
  <si>
    <t>Пуштые шыд с мясом</t>
  </si>
  <si>
    <t>87 сб.шк.2004г</t>
  </si>
  <si>
    <t>139 сб.шк.2004г</t>
  </si>
  <si>
    <t xml:space="preserve"> Суп картофельный с горохом и мясом</t>
  </si>
  <si>
    <t>250\23</t>
  </si>
  <si>
    <t>45-57</t>
  </si>
  <si>
    <t>Шоколад  аленка20</t>
  </si>
  <si>
    <t>250\17</t>
  </si>
  <si>
    <t>19-80</t>
  </si>
  <si>
    <t>9-50</t>
  </si>
  <si>
    <t>32-10</t>
  </si>
  <si>
    <t>692 сб.шк.2004г</t>
  </si>
  <si>
    <t>250\7,5</t>
  </si>
  <si>
    <t>27-50</t>
  </si>
  <si>
    <t>374 сб.шк.2004г</t>
  </si>
  <si>
    <t>Рыба горбуша с луком</t>
  </si>
  <si>
    <t>Ттк № 108</t>
  </si>
  <si>
    <t>20-90</t>
  </si>
  <si>
    <t>9-10</t>
  </si>
  <si>
    <t>41 сб.2009гУфа</t>
  </si>
  <si>
    <t>29-50</t>
  </si>
  <si>
    <t>Суп картофельный с клецками и мясом</t>
  </si>
  <si>
    <t>Рыба минтай под маринадои</t>
  </si>
  <si>
    <t>49-60</t>
  </si>
  <si>
    <t>436 б.шк.2004г</t>
  </si>
  <si>
    <t>Жаркое по домашнему из мяса говядины</t>
  </si>
  <si>
    <t>50-70</t>
  </si>
  <si>
    <t>30-40</t>
  </si>
  <si>
    <t>379 сб.шк.2004г</t>
  </si>
  <si>
    <t>36-00</t>
  </si>
  <si>
    <t>140 сб.шк.2004г</t>
  </si>
  <si>
    <t>39 сб.удм.2004г</t>
  </si>
  <si>
    <t>Кофе напиток на молоке</t>
  </si>
  <si>
    <t>510сб.шк.2004г</t>
  </si>
  <si>
    <t>Каша перловая</t>
  </si>
  <si>
    <t>31-70</t>
  </si>
  <si>
    <t>424 сб.шк.2004г</t>
  </si>
  <si>
    <t>Поджарка из мяса говядины</t>
  </si>
  <si>
    <t>47-70</t>
  </si>
  <si>
    <t>Салат " Новинка" ( капуста св., зел. консер. горох,яйцо)</t>
  </si>
  <si>
    <t>Меню на _1_октября__2019 года_</t>
  </si>
  <si>
    <t>1.90</t>
  </si>
  <si>
    <t>97 сб.шк.2004г</t>
  </si>
  <si>
    <t>250\8</t>
  </si>
  <si>
    <t>Меню на _2_октября__2019 года_</t>
  </si>
  <si>
    <t xml:space="preserve">ТТК </t>
  </si>
  <si>
    <t>Салат " Нежность" ( мясо говядина, крабовые палочки, кон-ва кукуруза, яйцо, яблоко)</t>
  </si>
  <si>
    <t>29-10</t>
  </si>
  <si>
    <t>Шницель натуральный рубленный из рыбы под шубой</t>
  </si>
  <si>
    <t>75\20\20</t>
  </si>
  <si>
    <t>Меню на _3_октября__2019 года_</t>
  </si>
  <si>
    <t>6-50</t>
  </si>
  <si>
    <t>ТТК № 4</t>
  </si>
  <si>
    <t>Меню на _4_октября__2019 года_</t>
  </si>
  <si>
    <t>438 сб.шк.2004г</t>
  </si>
  <si>
    <t>Азу</t>
  </si>
  <si>
    <t>51-80</t>
  </si>
  <si>
    <t>739 сб.шк.2004</t>
  </si>
  <si>
    <t>Слойка с мясом</t>
  </si>
  <si>
    <t>124 сб.шк.2004г</t>
  </si>
  <si>
    <t>Щи из свежей капусты с картофелем и мясом</t>
  </si>
  <si>
    <t>Меню на _7_октября__2019 года_</t>
  </si>
  <si>
    <t>14-40</t>
  </si>
  <si>
    <t>Биточки по белорусски с соусом</t>
  </si>
  <si>
    <t>Меню на _8_октября__2019 года_</t>
  </si>
  <si>
    <t>47-10</t>
  </si>
  <si>
    <t>Рыба минтай  жареный ( филе)</t>
  </si>
  <si>
    <t>492 сб.шк.2004г</t>
  </si>
  <si>
    <t>Плов  из куринного мяса</t>
  </si>
  <si>
    <t>32-40</t>
  </si>
  <si>
    <t>Меню на _9_октября__2019 года_</t>
  </si>
  <si>
    <t>86 сб.шк.2008г</t>
  </si>
  <si>
    <t>Рыба минтай запеченая в яйце</t>
  </si>
  <si>
    <t>33-30</t>
  </si>
  <si>
    <t>216 сб.шк.2004г</t>
  </si>
  <si>
    <t xml:space="preserve">Шницель куринный натуральный под шубой  </t>
  </si>
  <si>
    <t>Меню на _10_октября__2019 года_</t>
  </si>
  <si>
    <t>23-90</t>
  </si>
  <si>
    <t>49-30</t>
  </si>
  <si>
    <t>Меню на _11_октября__2019 года_</t>
  </si>
  <si>
    <t>Пирожки с печенью</t>
  </si>
  <si>
    <t>Шницель из мяса говядины натуральный рубленный  с соусом</t>
  </si>
  <si>
    <t>Ттк № 18</t>
  </si>
  <si>
    <t>Меню на _14_октября__2019 года_</t>
  </si>
  <si>
    <t>20 сб.удм.кухни</t>
  </si>
  <si>
    <t>32-50</t>
  </si>
  <si>
    <t>26-60</t>
  </si>
  <si>
    <t>200\12</t>
  </si>
  <si>
    <t>200\8</t>
  </si>
  <si>
    <t>Меню на _15_октября__2019 года_</t>
  </si>
  <si>
    <t>33-70</t>
  </si>
  <si>
    <t>Салат из моркови с изюмом со сметаной</t>
  </si>
  <si>
    <t>430 сб.шк.2004г</t>
  </si>
  <si>
    <t>Печень тушеная в соусе</t>
  </si>
  <si>
    <t>711 сб.1996</t>
  </si>
  <si>
    <t>Кура по грузински</t>
  </si>
  <si>
    <t>456 сб.шк.2004г</t>
  </si>
  <si>
    <t>Зразы из мяса говядины с луком и яйцом</t>
  </si>
  <si>
    <t>31-00</t>
  </si>
  <si>
    <t>Котлета куринная натуральная  ( по албански)</t>
  </si>
  <si>
    <t>Меню на _16_октября__2019 года_</t>
  </si>
  <si>
    <t>24сб.шк,2008г</t>
  </si>
  <si>
    <t>Салат из свеклы с изюмом</t>
  </si>
  <si>
    <t>Рыба горуша жареная в сметане</t>
  </si>
  <si>
    <t>43-30</t>
  </si>
  <si>
    <t>33-10</t>
  </si>
  <si>
    <t>Котлета куринная натуральная  по албански</t>
  </si>
  <si>
    <t>Рыба минтай жареная в сметане</t>
  </si>
  <si>
    <t>34-90</t>
  </si>
  <si>
    <t>Вафли хрусТус25</t>
  </si>
  <si>
    <t>Меню на _17_октября__2019 года_</t>
  </si>
  <si>
    <t>9-80</t>
  </si>
  <si>
    <t>431 сбшк 2004г</t>
  </si>
  <si>
    <t>499 сб.шу.2004г</t>
  </si>
  <si>
    <t>Котлета рубленная куринная (нагенцы)</t>
  </si>
  <si>
    <t>Меню на _18_октября__2019 года_</t>
  </si>
  <si>
    <t>27-10</t>
  </si>
  <si>
    <t>47-00</t>
  </si>
  <si>
    <t xml:space="preserve"> Суп картофельный с горохом и мясом куринным</t>
  </si>
  <si>
    <t>Меню на _21_октября__2019 года_</t>
  </si>
  <si>
    <t xml:space="preserve">Котлета рубленная куринная </t>
  </si>
  <si>
    <t>Мясо говяядина тушеная с черносливом</t>
  </si>
  <si>
    <t>52-60</t>
  </si>
  <si>
    <t>Меню на _22_октября__2019 года_</t>
  </si>
  <si>
    <t>Меню на _23_октября__2019 года_</t>
  </si>
  <si>
    <t>162 сб.шк.2008г</t>
  </si>
  <si>
    <t>Пицца с мясом</t>
  </si>
  <si>
    <t>119 сб.шк.2004г</t>
  </si>
  <si>
    <t>Меню на _24_октября__2019 года_</t>
  </si>
  <si>
    <t>22-40</t>
  </si>
  <si>
    <t>Меню на _25_октября__2019 года_</t>
  </si>
  <si>
    <t>Меню на 5 ноября   2019 года</t>
  </si>
  <si>
    <t>Меню на  5  ноября   2019 года</t>
  </si>
  <si>
    <t>Салат " Осень"  (капутса св.,свекла,.)</t>
  </si>
  <si>
    <t>Салат " Осень"  с яйцом (капутса св.,свекла,.)</t>
  </si>
  <si>
    <t>Меню на  5   ноября__2019 года_</t>
  </si>
  <si>
    <t>46-90</t>
  </si>
  <si>
    <t>Рыба минтай( филе) тушеный в овощах</t>
  </si>
  <si>
    <t>Меню на 6 ноября   2019 года</t>
  </si>
  <si>
    <t>сыр100</t>
  </si>
  <si>
    <t>огр</t>
  </si>
  <si>
    <t>пом</t>
  </si>
  <si>
    <t>Меню на  6  ноября   2019 года</t>
  </si>
  <si>
    <t>Меню на  6   ноября__2019 года_</t>
  </si>
  <si>
    <t>51-00</t>
  </si>
  <si>
    <t>Меню на 7 ноября   2019 года</t>
  </si>
  <si>
    <t>Рассольник лениградский с мясом  говядиной</t>
  </si>
  <si>
    <t>Меню на  7  ноября   2019 года</t>
  </si>
  <si>
    <t>Меню на  7   ноября__2019 года_</t>
  </si>
  <si>
    <t>52-00</t>
  </si>
  <si>
    <t>Рыба минтай( филе ) в сметане</t>
  </si>
  <si>
    <t>Рыба горбуша ( филе )я в сметане</t>
  </si>
  <si>
    <t>33-60</t>
  </si>
  <si>
    <t>Меню на 8 ноября   2019 года</t>
  </si>
  <si>
    <t xml:space="preserve">КОМПЛЕКС  -  85 руб. </t>
  </si>
  <si>
    <t>Ттк № 25</t>
  </si>
  <si>
    <t>Рис с овощами</t>
  </si>
  <si>
    <t>Шоколад  15</t>
  </si>
  <si>
    <t>Меню на  8  ноября   2019 года</t>
  </si>
  <si>
    <t>Меню на  8   ноября__2019 года_</t>
  </si>
  <si>
    <t>Садат закусочный ( капуста св.,морковь, колбаса, яйцо, зелень)</t>
  </si>
  <si>
    <t>Рыба горбуша по лениградски ( с луком)</t>
  </si>
  <si>
    <t>34-50</t>
  </si>
  <si>
    <t>49-50</t>
  </si>
  <si>
    <t>Меню на 11 ноября   2019 года</t>
  </si>
  <si>
    <t>Меню на  11  ноября   2019 года</t>
  </si>
  <si>
    <t>Меню на  11   ноября__2019 года_</t>
  </si>
  <si>
    <t>Меню на 12 ноября   2019 года</t>
  </si>
  <si>
    <t>Суп картофельный с макаронными изделиями и мясом куринным</t>
  </si>
  <si>
    <t>Меню на  12  ноября   2019 года</t>
  </si>
  <si>
    <t>Меню на  12   ноября__2019 года_</t>
  </si>
  <si>
    <t>47-20</t>
  </si>
  <si>
    <t>Меню на 13 ноября   2019 года</t>
  </si>
  <si>
    <t>Меню на  13  ноября   2019 года</t>
  </si>
  <si>
    <t>Меню на  13   ноября__2019 года_</t>
  </si>
  <si>
    <t>44-10</t>
  </si>
  <si>
    <t>517 сб.шк.2004г</t>
  </si>
  <si>
    <t>Макароны отварные с овощами</t>
  </si>
  <si>
    <t>Меню на 14 ноября   2019 года</t>
  </si>
  <si>
    <t>Батончик спринт 50</t>
  </si>
  <si>
    <t>Меню на  14  ноября   2019 года</t>
  </si>
  <si>
    <t>Меню на  14   ноября__2019 года_</t>
  </si>
  <si>
    <t>31-90</t>
  </si>
  <si>
    <t>38-50</t>
  </si>
  <si>
    <t>24-90</t>
  </si>
  <si>
    <t>Меню на 15 ноября   2019 года</t>
  </si>
  <si>
    <t>150\15</t>
  </si>
  <si>
    <t>Меню на  15  ноября   2019 года</t>
  </si>
  <si>
    <t>Меню на  15   ноября__2019 года_</t>
  </si>
  <si>
    <t>674 сб.шк.2004г</t>
  </si>
  <si>
    <t>Яблоко печеное</t>
  </si>
  <si>
    <t>Агырчи шыд со сметаной и с мясом куринным</t>
  </si>
  <si>
    <t>34-70</t>
  </si>
  <si>
    <t>Окорочка по грузински</t>
  </si>
  <si>
    <t>14-20</t>
  </si>
  <si>
    <t>Меню на 18 ноября   2019 года</t>
  </si>
  <si>
    <t>КОМПЛЕКС  -  75 руб.</t>
  </si>
  <si>
    <t>Меню на  18  ноября   2019 года</t>
  </si>
  <si>
    <t>Меню на  18   ноября__2019 года_</t>
  </si>
  <si>
    <t>Щи из свежей капусты с картофелем с  мясом говядиной</t>
  </si>
  <si>
    <t>Меню на 19 ноября   2019 года</t>
  </si>
  <si>
    <t>Рассольник лениградский с мясом  куринным</t>
  </si>
  <si>
    <t xml:space="preserve">Шницель  куринный натуральный под шубой  </t>
  </si>
  <si>
    <t>Меню на  19  ноября   2019 года</t>
  </si>
  <si>
    <t>Меню на  19   ноября__2019 года_</t>
  </si>
  <si>
    <t>Рассольник лениградский с мясом куринным</t>
  </si>
  <si>
    <t>Меню на 20 ноября   2019 года</t>
  </si>
  <si>
    <t>Каша пшенная молочная с малом</t>
  </si>
  <si>
    <t>Пицца школьная ( мясом)</t>
  </si>
  <si>
    <t>Меню на  20  ноября   2019 года</t>
  </si>
  <si>
    <t>250\7</t>
  </si>
  <si>
    <t>Меню на  20   ноября__2019 года_</t>
  </si>
  <si>
    <t>37-20</t>
  </si>
  <si>
    <t>Пирожки печеные с капустой свежей и мясом</t>
  </si>
  <si>
    <t>23-50</t>
  </si>
  <si>
    <t>Меню на 21 ноября   2019 года</t>
  </si>
  <si>
    <t>Меню на  21  ноября   2019 года</t>
  </si>
  <si>
    <t>Меню на  21   ноября__2019 года_</t>
  </si>
  <si>
    <t>25-80</t>
  </si>
  <si>
    <t>Меню на 22 ноября   2019 года</t>
  </si>
  <si>
    <t>Меню на  22  ноября   2019 года</t>
  </si>
  <si>
    <t>Винегрет овощной с яйцом</t>
  </si>
  <si>
    <t>Меню на  22   ноября__2019 года_</t>
  </si>
  <si>
    <t>109 сб.удм.2004г</t>
  </si>
  <si>
    <t>Меню на 25 ноября   2019 года</t>
  </si>
  <si>
    <t>Котлета куринная натуральная  под шубой с соусом</t>
  </si>
  <si>
    <t>36сб.шк.2004г</t>
  </si>
  <si>
    <t>Компот из свежих мандарин</t>
  </si>
  <si>
    <t>Меню на  25  ноября   2019 года</t>
  </si>
  <si>
    <t>Вафли джумка 37г</t>
  </si>
  <si>
    <t>Меню на  25   ноября__2019 года_</t>
  </si>
  <si>
    <t>Меню на 26 ноября   2019 года</t>
  </si>
  <si>
    <t>70\25</t>
  </si>
  <si>
    <t>738 сб.шк.2004</t>
  </si>
  <si>
    <t>Пирожки из сдобного теста с яблоками</t>
  </si>
  <si>
    <t>Агырчи шыд со сметаной и мясом куринным</t>
  </si>
  <si>
    <t>44 сб.шк.2008г</t>
  </si>
  <si>
    <t>Меню на  26  ноября   2019 года</t>
  </si>
  <si>
    <t xml:space="preserve">Бифштекс " Школьный" из мяса говядины </t>
  </si>
  <si>
    <t>Меню на  26   ноября__2019 года_</t>
  </si>
  <si>
    <t>51-30</t>
  </si>
  <si>
    <t>51-90</t>
  </si>
  <si>
    <t>Меню на 27 ноября   2019 года</t>
  </si>
  <si>
    <t>Меню на  27  ноября   2019 года</t>
  </si>
  <si>
    <t>Печенье чоко пай 28</t>
  </si>
  <si>
    <t>Меню на  27   ноября__2019 года_</t>
  </si>
  <si>
    <t>27-00</t>
  </si>
  <si>
    <t>Пицца школьная ( С мясом)</t>
  </si>
  <si>
    <t>Меню на 28 ноября   2019 года</t>
  </si>
  <si>
    <t>250\15,5</t>
  </si>
  <si>
    <t>Меню на  28  ноября   2019 года</t>
  </si>
  <si>
    <t>Меню на  28   ноября__2019 года_</t>
  </si>
  <si>
    <t>510 сб.шк. 2004г</t>
  </si>
  <si>
    <t>Меню на 29 ноября   2019 года</t>
  </si>
  <si>
    <t>Меню на  29  ноября   2019 года</t>
  </si>
  <si>
    <t>Меню на  29   ноября__2019 года_</t>
  </si>
  <si>
    <t>Суп картофельный с клецками и мясом куринным</t>
  </si>
  <si>
    <t>Рыба горбуша( филе) тушеная в овощах</t>
  </si>
  <si>
    <t>Меню на  2  декабря__2018 года_</t>
  </si>
  <si>
    <t>Шницель из говядины натуральный рубленный с соусом</t>
  </si>
  <si>
    <t>Меню на  2  декабря   2019 года</t>
  </si>
  <si>
    <t>Меню на  2  декабря__2019 года_</t>
  </si>
  <si>
    <t>Мясо говядина тушеное с черносливом</t>
  </si>
  <si>
    <t>Меню на  3  декабря__2018 года_</t>
  </si>
  <si>
    <t>Меню на  3  декабря   2019 года</t>
  </si>
  <si>
    <t>Меню на  3  декабря__2019 года_</t>
  </si>
  <si>
    <t>Меню на  4 декабря__2018 года_</t>
  </si>
  <si>
    <t>200\16</t>
  </si>
  <si>
    <t>70\50</t>
  </si>
  <si>
    <t>Ттк № 8</t>
  </si>
  <si>
    <t>Компот из свежих яблок и мандарин</t>
  </si>
  <si>
    <t>Меню на  4  декабря   2019 года</t>
  </si>
  <si>
    <t>Ватрушка наливная</t>
  </si>
  <si>
    <t>Меню на  4  декабря__2019 года_</t>
  </si>
  <si>
    <t>Щи из свежей капусты с картофелем с  мясом куринным</t>
  </si>
  <si>
    <t>40-50</t>
  </si>
  <si>
    <t>29-90</t>
  </si>
  <si>
    <t>Меню на  5  декабря__2018 года_</t>
  </si>
  <si>
    <t>Шницель куринный натуральный  под шубой с соусом</t>
  </si>
  <si>
    <t>75\15\30</t>
  </si>
  <si>
    <t>Борщ из свежей капусты с картофелем с   мясом куринном</t>
  </si>
  <si>
    <t>Меню на  5  декабря   2019 года</t>
  </si>
  <si>
    <t>Меню на  5  декабря__2019 года_</t>
  </si>
  <si>
    <t>Салат "Традиционный" ( картофель, мясо говядина, лук репка, яйцо,огурец)</t>
  </si>
  <si>
    <t>49сб.шк 2004г</t>
  </si>
  <si>
    <t>12-53</t>
  </si>
  <si>
    <t>Салат "Космос" ( картофель, яйцо,морковь, лук репка, масло раст)</t>
  </si>
  <si>
    <t xml:space="preserve">Шницель куринный натуральный  под шубой </t>
  </si>
  <si>
    <t>Меню на  6  декабря__2018 года_</t>
  </si>
  <si>
    <t>75\15\35</t>
  </si>
  <si>
    <t>Меню на  6  декабря   2019 года</t>
  </si>
  <si>
    <t>Меню на  6  декабря__2019 года_</t>
  </si>
  <si>
    <t>20-10</t>
  </si>
  <si>
    <t>Рыба минтай ( филе )я в сметане</t>
  </si>
  <si>
    <t xml:space="preserve">Шницель натуральный рубленный из рыбы горбуши под шубой </t>
  </si>
  <si>
    <t>Шницель натуральный рубленный из рыбы горбуши под шубой</t>
  </si>
  <si>
    <t>Меню на  9  декабря__2018 года_</t>
  </si>
  <si>
    <t>Меню на  9  декабря   2019 года</t>
  </si>
  <si>
    <t>250\30</t>
  </si>
  <si>
    <t>Агырчи шыд  с мясом куринным</t>
  </si>
  <si>
    <t>250\40</t>
  </si>
  <si>
    <t>Меню на  9  декабря__2019 года_</t>
  </si>
  <si>
    <t>35-70</t>
  </si>
  <si>
    <t>Меню на  10  декабря__2018 года_</t>
  </si>
  <si>
    <t>75\20\50</t>
  </si>
  <si>
    <t>Меню на  10  декабря   2019 года</t>
  </si>
  <si>
    <t>250\24</t>
  </si>
  <si>
    <t>250\34</t>
  </si>
  <si>
    <t>Меню на  10  декабря__2019 года_</t>
  </si>
  <si>
    <t>48-70</t>
  </si>
  <si>
    <t xml:space="preserve">Пицца школьная </t>
  </si>
  <si>
    <t>741 сб.шк.2004г</t>
  </si>
  <si>
    <t>Меню на  11  декабря__2018 года_</t>
  </si>
  <si>
    <t>150\30</t>
  </si>
  <si>
    <t>Меню на  11  декабря   2019 года</t>
  </si>
  <si>
    <t>Меню на  11  декабря__2019 года_</t>
  </si>
  <si>
    <t>138 сб.шк.2004г</t>
  </si>
  <si>
    <t>48-10</t>
  </si>
  <si>
    <t>52-50</t>
  </si>
  <si>
    <t>87 сб.шк.2008г</t>
  </si>
  <si>
    <t>Суфле "Золотая рыбка"</t>
  </si>
  <si>
    <t>250\14,5</t>
  </si>
  <si>
    <t>Меню на  12  декабря   2019 года</t>
  </si>
  <si>
    <t>Меню на  12  декабря__2019 года_</t>
  </si>
  <si>
    <t>37 сб.шу.2004г</t>
  </si>
  <si>
    <t>Салат из овощей ( морковь, помидор св., огурец св., капуста св., перец св.)</t>
  </si>
  <si>
    <t>34-10</t>
  </si>
  <si>
    <t>Меню на  13  декабря   2019 года</t>
  </si>
  <si>
    <t>Меню на  13  декабря__2019 года_</t>
  </si>
  <si>
    <t>14-57</t>
  </si>
  <si>
    <t>13-18</t>
  </si>
  <si>
    <t>7-97</t>
  </si>
  <si>
    <t>17-05</t>
  </si>
  <si>
    <t>20-87</t>
  </si>
  <si>
    <t xml:space="preserve"> Суп картофельный с крупой и мясом говядиной со сметаной</t>
  </si>
  <si>
    <t xml:space="preserve"> Суп картофельный с крупой и мясом говядиной </t>
  </si>
  <si>
    <t>19-39</t>
  </si>
  <si>
    <t>46-87</t>
  </si>
  <si>
    <t>51-76</t>
  </si>
  <si>
    <t>31-71</t>
  </si>
  <si>
    <t>40-51</t>
  </si>
  <si>
    <t>40-57</t>
  </si>
  <si>
    <t>47-08</t>
  </si>
  <si>
    <t>12-670</t>
  </si>
  <si>
    <t>14-34</t>
  </si>
  <si>
    <t>10-08</t>
  </si>
  <si>
    <t>1-94</t>
  </si>
  <si>
    <t>16-87</t>
  </si>
  <si>
    <t>9-43</t>
  </si>
  <si>
    <t>24-16</t>
  </si>
  <si>
    <t>24-71</t>
  </si>
  <si>
    <t>Слойка с колбасой и  сыром</t>
  </si>
  <si>
    <t>Ттк № 6</t>
  </si>
  <si>
    <t>Салат " Веснушка " ( капуста св., кон-ва кукуруза, масло)</t>
  </si>
  <si>
    <t>Меню на  16  декабря   2019 года</t>
  </si>
  <si>
    <t>Меню на  16  декабря__2019 года_</t>
  </si>
  <si>
    <t>6-77</t>
  </si>
  <si>
    <t>38-51</t>
  </si>
  <si>
    <t>47-03</t>
  </si>
  <si>
    <t>50-99</t>
  </si>
  <si>
    <t>33-24</t>
  </si>
  <si>
    <t>12-67</t>
  </si>
  <si>
    <t>49-40</t>
  </si>
  <si>
    <t>75\20\40</t>
  </si>
  <si>
    <t xml:space="preserve">Котлета куринная натуральная  под шубой </t>
  </si>
  <si>
    <t>Меню на  17  декабря   2019 года</t>
  </si>
  <si>
    <t>печенье чоко пай</t>
  </si>
  <si>
    <t>Меню на  17  декабря__2019 года_</t>
  </si>
  <si>
    <t>12-38</t>
  </si>
  <si>
    <t>16-41</t>
  </si>
  <si>
    <t>31-82</t>
  </si>
  <si>
    <t>39-42</t>
  </si>
  <si>
    <t>46-25</t>
  </si>
  <si>
    <t>45-09</t>
  </si>
  <si>
    <t>Слойка с филе куринным и с сыром</t>
  </si>
  <si>
    <t>Булочка с повидлом</t>
  </si>
  <si>
    <t>10-38</t>
  </si>
  <si>
    <t>Рулетик с молоком сгущеным</t>
  </si>
  <si>
    <t>14-86</t>
  </si>
  <si>
    <t>10-14</t>
  </si>
  <si>
    <t>9-45</t>
  </si>
  <si>
    <t>75\12</t>
  </si>
  <si>
    <t>Меню на  18  декабря   2019 года</t>
  </si>
  <si>
    <t>Меню на  18  декабря__2019 года_</t>
  </si>
  <si>
    <t>8-14</t>
  </si>
  <si>
    <t>9-52</t>
  </si>
  <si>
    <t>10-25</t>
  </si>
  <si>
    <t>9-02</t>
  </si>
  <si>
    <t>Борщ из свежей капусты с картофелем с   мясом куринном и со сметаной</t>
  </si>
  <si>
    <t>250\20\10</t>
  </si>
  <si>
    <t>21-27</t>
  </si>
  <si>
    <t>46-88</t>
  </si>
  <si>
    <t>33-34</t>
  </si>
  <si>
    <t>46-21</t>
  </si>
  <si>
    <t>42-53</t>
  </si>
  <si>
    <t>35-93</t>
  </si>
  <si>
    <t>12-75</t>
  </si>
  <si>
    <t>10-28</t>
  </si>
  <si>
    <t>14-46</t>
  </si>
  <si>
    <t>27,39</t>
  </si>
  <si>
    <t>250\21</t>
  </si>
  <si>
    <t>Меню на  19  декабря   2019 года</t>
  </si>
  <si>
    <t>Меню на  19  декабря__2019 года_</t>
  </si>
  <si>
    <t>21024</t>
  </si>
  <si>
    <t>15-09</t>
  </si>
  <si>
    <t>18-35</t>
  </si>
  <si>
    <t>50-44</t>
  </si>
  <si>
    <t>Меню на  20  декабря   2019 года</t>
  </si>
  <si>
    <t>Меню на  20  декабря__2019 года_</t>
  </si>
  <si>
    <t>21-24</t>
  </si>
  <si>
    <t>9-58</t>
  </si>
  <si>
    <t>19-09</t>
  </si>
  <si>
    <t>40-90</t>
  </si>
  <si>
    <t>Рыба минтай с луком</t>
  </si>
  <si>
    <t>21-54</t>
  </si>
  <si>
    <t>43-85</t>
  </si>
  <si>
    <t>Котлета куринная натуральная  под шубой  с соусом</t>
  </si>
  <si>
    <t>75\20\35</t>
  </si>
  <si>
    <t>Меню на  23  декабря   2019 года</t>
  </si>
  <si>
    <t>2шт</t>
  </si>
  <si>
    <t>Меню на  23  декабря__2019 года_</t>
  </si>
  <si>
    <t>6-91</t>
  </si>
  <si>
    <t>Рассольник лениградский с мясом куринным и со сметаной</t>
  </si>
  <si>
    <t>20-99</t>
  </si>
  <si>
    <t>51-87</t>
  </si>
  <si>
    <t>38-64</t>
  </si>
  <si>
    <t>47-15</t>
  </si>
  <si>
    <t>47-34</t>
  </si>
  <si>
    <t>9-37</t>
  </si>
  <si>
    <t>Меню на  24  декабря   2019 года</t>
  </si>
  <si>
    <t>Меню на  24  декабря__2019 года_</t>
  </si>
  <si>
    <t>9-22</t>
  </si>
  <si>
    <t>14-72</t>
  </si>
  <si>
    <t>23-83</t>
  </si>
  <si>
    <t>19-14</t>
  </si>
  <si>
    <t>44-03</t>
  </si>
  <si>
    <t>44-64</t>
  </si>
  <si>
    <t>250\11,5</t>
  </si>
  <si>
    <t>250\21,5</t>
  </si>
  <si>
    <t>Шницель натуральный рубленный из рыбы  под шубой с соусом</t>
  </si>
  <si>
    <t xml:space="preserve">Шницель натуральный рубленный из рыбы  под шубой </t>
  </si>
  <si>
    <t>Масндарин свежий</t>
  </si>
  <si>
    <t>2\45</t>
  </si>
  <si>
    <t>Меню на  25  декабря   2019 года</t>
  </si>
  <si>
    <t>2\44</t>
  </si>
  <si>
    <t>Меню на  25  декабря__2019 года_</t>
  </si>
  <si>
    <t>8-64</t>
  </si>
  <si>
    <t>17-08</t>
  </si>
  <si>
    <t>22-35</t>
  </si>
  <si>
    <t>Щи из свежей капусты с картофелем и со сметаной с  мясом куринныи</t>
  </si>
  <si>
    <t>51-91</t>
  </si>
  <si>
    <t>33-79</t>
  </si>
  <si>
    <t xml:space="preserve">Борщ из свежей капусты с картофелем с   мясом куринном </t>
  </si>
  <si>
    <t>Меню на  26  декабря   2019 года</t>
  </si>
  <si>
    <t>Меню на  26  декабря__2019 года_</t>
  </si>
  <si>
    <t>15-22</t>
  </si>
  <si>
    <t>15-43</t>
  </si>
  <si>
    <t>36-58</t>
  </si>
  <si>
    <t>12-51</t>
  </si>
  <si>
    <t>Меню на  27  декабря   2019 года</t>
  </si>
  <si>
    <t>250\16</t>
  </si>
  <si>
    <t>Меню на  27  декабря__2019 года_</t>
  </si>
  <si>
    <t>12-52</t>
  </si>
  <si>
    <t>Рыба горбуша под маринадои</t>
  </si>
  <si>
    <t>31-23</t>
  </si>
  <si>
    <t>46-27</t>
  </si>
  <si>
    <t>10-64</t>
  </si>
  <si>
    <t>Меню на  27 декабря__2019 года_</t>
  </si>
  <si>
    <t>Меню на  26 декабря__2019 года_</t>
  </si>
  <si>
    <t>Меню на  25 декабря__2019 года_</t>
  </si>
  <si>
    <t>Меню на  24 декабря__2019 года_</t>
  </si>
  <si>
    <t>Меню на  23 декабря__2019 года_</t>
  </si>
  <si>
    <t>Меню на  20 декабря__2019 года_</t>
  </si>
  <si>
    <t>Меню на  19 декабря__2019 года_</t>
  </si>
  <si>
    <t>Меню на  18 декабря__2019 года_</t>
  </si>
  <si>
    <t>Меню на  17 декабря__2019 года_</t>
  </si>
  <si>
    <t>Меню на  16 декабря__2019 года_</t>
  </si>
  <si>
    <t>Меню на  13 декабря__2019 года_</t>
  </si>
  <si>
    <t>150\10</t>
  </si>
  <si>
    <t xml:space="preserve">КОМПЛЕКС -  85 руб. </t>
  </si>
  <si>
    <t>Меню на  9   января     2020 года</t>
  </si>
  <si>
    <t>2-11</t>
  </si>
  <si>
    <t>1-63</t>
  </si>
  <si>
    <t>9-34</t>
  </si>
  <si>
    <t>13-07</t>
  </si>
  <si>
    <t>48-34</t>
  </si>
  <si>
    <t>44-85</t>
  </si>
  <si>
    <t>42-62</t>
  </si>
  <si>
    <t>9-28</t>
  </si>
  <si>
    <t>10-29</t>
  </si>
  <si>
    <t>7-11</t>
  </si>
  <si>
    <t>18-25</t>
  </si>
  <si>
    <t>Меню на  10  января     2020 года</t>
  </si>
  <si>
    <t>17-32</t>
  </si>
  <si>
    <t>9-17</t>
  </si>
  <si>
    <t>18-72</t>
  </si>
  <si>
    <t>48-35</t>
  </si>
  <si>
    <t>53-08</t>
  </si>
  <si>
    <t>10-27</t>
  </si>
  <si>
    <t>13-06</t>
  </si>
  <si>
    <t>1-81</t>
  </si>
  <si>
    <t>29-07</t>
  </si>
  <si>
    <t>45-51</t>
  </si>
  <si>
    <t>Меню на  13  января     2020 года</t>
  </si>
  <si>
    <t>20-73</t>
  </si>
  <si>
    <t>24-97</t>
  </si>
  <si>
    <t>10-34</t>
  </si>
  <si>
    <t xml:space="preserve">Щи из свежей капусты с картофелем со сметаной и   мясом куринным </t>
  </si>
  <si>
    <t>22-46</t>
  </si>
  <si>
    <t>38-72</t>
  </si>
  <si>
    <t>33-74</t>
  </si>
  <si>
    <t>54-88</t>
  </si>
  <si>
    <t>Борщ из свежей капусты с картофелем со сметаной и  мясом куринным</t>
  </si>
  <si>
    <t>Меню на  14  января     2020 года</t>
  </si>
  <si>
    <t>8-73</t>
  </si>
  <si>
    <t>16-56</t>
  </si>
  <si>
    <t>14-58</t>
  </si>
  <si>
    <t>41-83</t>
  </si>
  <si>
    <t>31-95</t>
  </si>
  <si>
    <t>53-27</t>
  </si>
  <si>
    <t>Меню на  15  января     2020 года</t>
  </si>
  <si>
    <t>20-83</t>
  </si>
  <si>
    <t>10-35</t>
  </si>
  <si>
    <t>18-86</t>
  </si>
  <si>
    <t>Рыба горбуша  жареный ( филе)</t>
  </si>
  <si>
    <t>47-50</t>
  </si>
  <si>
    <t>43-74</t>
  </si>
  <si>
    <t>32-73</t>
  </si>
  <si>
    <t>30-01</t>
  </si>
  <si>
    <t>Котлета  куринная натуральная под шубой  с соусом</t>
  </si>
  <si>
    <t>75\20\30</t>
  </si>
  <si>
    <t>Меню на  16  января     2020 года</t>
  </si>
  <si>
    <t>17-23</t>
  </si>
  <si>
    <t>10-01</t>
  </si>
  <si>
    <t>10-16</t>
  </si>
  <si>
    <t>24-58</t>
  </si>
  <si>
    <t>19-84</t>
  </si>
  <si>
    <t>6-94</t>
  </si>
  <si>
    <t>24-47</t>
  </si>
  <si>
    <t>48-31</t>
  </si>
  <si>
    <t>28-18</t>
  </si>
  <si>
    <t>38-52</t>
  </si>
  <si>
    <t>53-84</t>
  </si>
  <si>
    <t>12-11</t>
  </si>
  <si>
    <t>25-72</t>
  </si>
  <si>
    <t>25-45</t>
  </si>
  <si>
    <t>27-30</t>
  </si>
  <si>
    <t>26-81</t>
  </si>
  <si>
    <t>Меню на  17  января     2020 года</t>
  </si>
  <si>
    <t>10-91</t>
  </si>
  <si>
    <t>Суп картофельный с клецками и мясом  куринным</t>
  </si>
  <si>
    <t>20-62</t>
  </si>
  <si>
    <t>33-31</t>
  </si>
  <si>
    <t>381сб.шк. 2004г</t>
  </si>
  <si>
    <t>Филе куринное запеченое по русски</t>
  </si>
  <si>
    <t>45-81</t>
  </si>
  <si>
    <t>13-02</t>
  </si>
  <si>
    <t>45-39</t>
  </si>
  <si>
    <t xml:space="preserve">Щи из свежей капусты с картофелем с  мясом куринным </t>
  </si>
  <si>
    <t>Меню на  20  января     2020 года</t>
  </si>
  <si>
    <t>9-66</t>
  </si>
  <si>
    <t>12-59</t>
  </si>
  <si>
    <t>20-49</t>
  </si>
  <si>
    <t>50-94</t>
  </si>
  <si>
    <t>36-65</t>
  </si>
  <si>
    <t>26-64</t>
  </si>
  <si>
    <t>10-79</t>
  </si>
  <si>
    <t>1-79</t>
  </si>
  <si>
    <t>250\22</t>
  </si>
  <si>
    <t>Меню на  21  января     2020 года</t>
  </si>
  <si>
    <t>8-65</t>
  </si>
  <si>
    <t>20-19</t>
  </si>
  <si>
    <t>18-97</t>
  </si>
  <si>
    <t>53-00</t>
  </si>
  <si>
    <t>9-64</t>
  </si>
  <si>
    <t>Меню на  22  января     2020 года</t>
  </si>
  <si>
    <t>8-35</t>
  </si>
  <si>
    <t>19-33</t>
  </si>
  <si>
    <t>8-95</t>
  </si>
  <si>
    <t>Шницель натуральный рубленый рыбный с маслом</t>
  </si>
  <si>
    <t>Меню на  23  января     2020 года</t>
  </si>
  <si>
    <t>37 сб.шк.2004г</t>
  </si>
  <si>
    <t>Салат овощной ( капуств св., огурец св,. Помидор св., лук, перец )</t>
  </si>
  <si>
    <t>12-94</t>
  </si>
  <si>
    <t>19-29</t>
  </si>
  <si>
    <t>411 сб.шк.2004г</t>
  </si>
  <si>
    <t>Мясо говядина отварная</t>
  </si>
  <si>
    <t>48-03</t>
  </si>
  <si>
    <t>28-09</t>
  </si>
  <si>
    <t>31.01</t>
  </si>
  <si>
    <t>Меню на  24  января     2020 года</t>
  </si>
  <si>
    <t>12-65</t>
  </si>
  <si>
    <t>24-26</t>
  </si>
  <si>
    <t>40-43</t>
  </si>
  <si>
    <t>10-37</t>
  </si>
  <si>
    <t>1-65</t>
  </si>
  <si>
    <t>Борщ из свежей капусты с картофелем с   мясом куринным  и со сметаной</t>
  </si>
  <si>
    <t>Меню на  27  января     2020 года</t>
  </si>
  <si>
    <t>Салат из свежих помидор , огурцов т перца с маслом</t>
  </si>
  <si>
    <t>16,39</t>
  </si>
  <si>
    <t>9,42</t>
  </si>
  <si>
    <t>48-30</t>
  </si>
  <si>
    <t>33-09</t>
  </si>
  <si>
    <t>50,78</t>
  </si>
  <si>
    <t>14-59</t>
  </si>
  <si>
    <t>Меню на  28  января     2020 года</t>
  </si>
  <si>
    <t>Салат из свежих помидор , огурцов и перца с маслом</t>
  </si>
  <si>
    <t>21-37</t>
  </si>
  <si>
    <t>20-37</t>
  </si>
  <si>
    <t>Суфле " золотая рыбка" с маслом</t>
  </si>
  <si>
    <t>100\15</t>
  </si>
  <si>
    <t>Меню на  29  января     2020 года</t>
  </si>
  <si>
    <t>16-15</t>
  </si>
  <si>
    <t>9-19</t>
  </si>
  <si>
    <t>24-02</t>
  </si>
  <si>
    <t>16-44</t>
  </si>
  <si>
    <t>22-21</t>
  </si>
  <si>
    <t>41-39</t>
  </si>
  <si>
    <t>41-65</t>
  </si>
  <si>
    <t>53-83</t>
  </si>
  <si>
    <t>43-13</t>
  </si>
  <si>
    <t>8-12</t>
  </si>
  <si>
    <t>11-53</t>
  </si>
  <si>
    <t xml:space="preserve">Щи из свежей капусты с картофелем и  мясом куринным </t>
  </si>
  <si>
    <t>Меню на  30  января     2020 года</t>
  </si>
  <si>
    <t>7сб.шк.2008г</t>
  </si>
  <si>
    <t>Салат из моркови</t>
  </si>
  <si>
    <t>6-11</t>
  </si>
  <si>
    <t>18-89</t>
  </si>
  <si>
    <t>31-57</t>
  </si>
  <si>
    <t>39-32</t>
  </si>
  <si>
    <t>29-23</t>
  </si>
  <si>
    <t>11-27</t>
  </si>
  <si>
    <t>Меню на  31  января     2020 года</t>
  </si>
  <si>
    <t>8-52</t>
  </si>
  <si>
    <t>48-18</t>
  </si>
  <si>
    <t>9-35</t>
  </si>
  <si>
    <t>Котлета куринная из филе панировочная  под шубой с маслом</t>
  </si>
  <si>
    <t>Котлета куринная из филе панировочная  под шубой</t>
  </si>
  <si>
    <t>2\39</t>
  </si>
  <si>
    <t>Шницель натуральный рубленый рыбный под шубой с маслом</t>
  </si>
  <si>
    <t>200\17</t>
  </si>
  <si>
    <t xml:space="preserve">Шницель натуральный рубленый рыбный под шубой </t>
  </si>
  <si>
    <t>Агырчи шыд со сметаной и  мясом куринным</t>
  </si>
  <si>
    <t>150 сб.шк.2004г</t>
  </si>
  <si>
    <t>Суп рисовый с томатом и мясом говядиной</t>
  </si>
  <si>
    <t>Суп картофельный с клецками и мясом  говядиной</t>
  </si>
  <si>
    <t>2\37</t>
  </si>
  <si>
    <t>2\44,5</t>
  </si>
  <si>
    <t>Слойка с творогом</t>
  </si>
  <si>
    <t>Филе куринное тушеное в соусе</t>
  </si>
  <si>
    <t>2\37,5</t>
  </si>
  <si>
    <t xml:space="preserve">Щи из свежей капусты с картофелем со сметаной и  мясом куринным </t>
  </si>
  <si>
    <t>2\43</t>
  </si>
  <si>
    <t>Меню на  2  марта__2020 года_</t>
  </si>
  <si>
    <t>Меню на  2 марта    2020 года</t>
  </si>
  <si>
    <t>Меню на  3  марта__2020 года_</t>
  </si>
  <si>
    <t>Котлета куринная из филе панировочная  с сыром</t>
  </si>
  <si>
    <t>Меню на  3 марта    2020 года</t>
  </si>
  <si>
    <t>Меню на  4  марта__2020 года_</t>
  </si>
  <si>
    <t>235 сб.уд.2004г</t>
  </si>
  <si>
    <t>Зразы из куринного мяса с сыром с соусом</t>
  </si>
  <si>
    <t>2\42,5</t>
  </si>
  <si>
    <t>Меню на  4 марта    2020 года</t>
  </si>
  <si>
    <t>Мандарин свежие</t>
  </si>
  <si>
    <t>Меню на  5 марта__2020 года_</t>
  </si>
  <si>
    <t>75\20\8</t>
  </si>
  <si>
    <t>Меню на  5  марта    2020 года</t>
  </si>
  <si>
    <t>Салат " Новинка" ( капуста св.,  огурец.,яйцо )</t>
  </si>
  <si>
    <t>Меню на  6 марта__2020 года_</t>
  </si>
  <si>
    <t>Макароны отварные с соусом</t>
  </si>
  <si>
    <t>200\60</t>
  </si>
  <si>
    <t xml:space="preserve">Поджарка из филе куринного   </t>
  </si>
  <si>
    <t>150\60</t>
  </si>
  <si>
    <t>Мини рулет 35</t>
  </si>
  <si>
    <t>Меню на  6  марта    2020 года</t>
  </si>
  <si>
    <t>2\48</t>
  </si>
  <si>
    <t>2\52</t>
  </si>
  <si>
    <t>Меню на  10 марта__2020 года_</t>
  </si>
  <si>
    <t>75\20\7</t>
  </si>
  <si>
    <t>Меню на  10  марта    2020 года</t>
  </si>
  <si>
    <t>Меню на  11 марта__2020 года_</t>
  </si>
  <si>
    <t>Меню на  11  марта    2020 года</t>
  </si>
  <si>
    <t>2\34</t>
  </si>
  <si>
    <t>Меню на  12 марта__2020 года_</t>
  </si>
  <si>
    <t>200\24</t>
  </si>
  <si>
    <t>23,438,22</t>
  </si>
  <si>
    <t>Меню на  12  марта    2020 года</t>
  </si>
  <si>
    <t>2\42</t>
  </si>
  <si>
    <t>Меню на  13 марта__2020 года_</t>
  </si>
  <si>
    <t>Меню на  13  марта    2020 года</t>
  </si>
  <si>
    <t>Меню на  16 марта__2020 года_</t>
  </si>
  <si>
    <t>Меню на  16  марта    2020 года</t>
  </si>
  <si>
    <t>от пере</t>
  </si>
  <si>
    <t>83 сб.шк.2008г</t>
  </si>
  <si>
    <t>Рыба минтай припущеный в молоке</t>
  </si>
  <si>
    <t>Меню на  17 марта__2020 года_</t>
  </si>
  <si>
    <t xml:space="preserve">Шницель из мяса  говядины натуральный рубленный </t>
  </si>
  <si>
    <t>Шницель из мяса  говядины натуральный рубленный  с маслом</t>
  </si>
  <si>
    <t>70\15</t>
  </si>
  <si>
    <t>Меню на  17  марта    2020 года</t>
  </si>
  <si>
    <t>Меню на  18 марта__2020 года_</t>
  </si>
  <si>
    <t>806 сб.шк.2004г</t>
  </si>
  <si>
    <t>Коржик молочный</t>
  </si>
  <si>
    <t>Меню на  18  марта    2020 года</t>
  </si>
  <si>
    <t>100\20</t>
  </si>
  <si>
    <t>2\46,5</t>
  </si>
  <si>
    <t>Меню на  19 марта__2020 года_</t>
  </si>
  <si>
    <t>2\31</t>
  </si>
  <si>
    <t>Меню на  19  марта    2020 года</t>
  </si>
  <si>
    <t>Меню на  20 марта__2020 года_</t>
  </si>
  <si>
    <t>Меню на  20  марта    2020 года</t>
  </si>
  <si>
    <t>банан 116гр 9,05</t>
  </si>
  <si>
    <t>250\19</t>
  </si>
  <si>
    <t>Вафли 22</t>
  </si>
  <si>
    <t>Васильева О.А.</t>
  </si>
  <si>
    <t>ТТК №2</t>
  </si>
  <si>
    <t>Руководитель структурного подразделения</t>
  </si>
  <si>
    <t>Ответственный за питание</t>
  </si>
  <si>
    <t>________________________________________</t>
  </si>
  <si>
    <t>Зернова С.А.</t>
  </si>
  <si>
    <t>Хлеб пшеничный</t>
  </si>
  <si>
    <t>Итого</t>
  </si>
  <si>
    <t xml:space="preserve">ГОРЯЧЕЕ ПИТАНИЕ  завтрак с 1 по 4 класс </t>
  </si>
  <si>
    <t>ГОРЯЧЕЕ ПИТАНИЕ  обед с 1 по 4 класс , многодетные, ТЖС</t>
  </si>
  <si>
    <t>Сок яблочный</t>
  </si>
  <si>
    <t xml:space="preserve">Гороховое пюре  </t>
  </si>
  <si>
    <t>№ 514сб.шк.2004г</t>
  </si>
  <si>
    <t>№ 451 сб.шк.2004г</t>
  </si>
  <si>
    <t xml:space="preserve">ГОРЯЧЕЕ ПИТАНИЕ  с 1 по 4 класс </t>
  </si>
  <si>
    <t xml:space="preserve">Дополнительное питание </t>
  </si>
  <si>
    <t>Итого всего</t>
  </si>
  <si>
    <t>№  733 сб.шк.2004г.</t>
  </si>
  <si>
    <t>№ 162 сб.шк 2008г</t>
  </si>
  <si>
    <t>Пицца с мясом (говядина)</t>
  </si>
  <si>
    <t>№ 639 сб.2004г.</t>
  </si>
  <si>
    <t xml:space="preserve">Компот из смеси сухофруктов  </t>
  </si>
  <si>
    <t>Шницель мясной (говядина) с соусом 70/30.</t>
  </si>
  <si>
    <t>оладьи  со сгущенным молоком 100/30</t>
  </si>
  <si>
    <t>оладьи  со сгущенным молоком 50/20</t>
  </si>
  <si>
    <t xml:space="preserve">Уха со взбитым яйцом </t>
  </si>
  <si>
    <t>№  60сб.шк.2008г</t>
  </si>
  <si>
    <t xml:space="preserve">ГОРЯЧЕЕ ПИТАНИЕ  завтрак с 5 по 11 класс </t>
  </si>
  <si>
    <t xml:space="preserve">ГОРЯЧЕЕ ПИТАНИЕ  обед с 5 по 11 класс </t>
  </si>
  <si>
    <t>Меню на 09 января  2025 года</t>
  </si>
  <si>
    <t>Шницель мясной (говядина) с соусом 60/40.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</si>
</sst>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7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0"/>
      <name val="Arial Cyr"/>
      <charset val="204"/>
    </font>
    <font>
      <u/>
      <sz val="10"/>
      <name val="Arial Cyr"/>
      <charset val="204"/>
    </font>
    <font>
      <i/>
      <sz val="14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i/>
      <sz val="12"/>
      <name val="Arial Cyr"/>
      <charset val="204"/>
    </font>
    <font>
      <i/>
      <sz val="14"/>
      <name val="Times New Roman"/>
      <family val="1"/>
      <charset val="204"/>
    </font>
    <font>
      <i/>
      <sz val="12"/>
      <name val="Arial Cyr"/>
      <charset val="204"/>
    </font>
    <font>
      <b/>
      <sz val="11"/>
      <name val="Arial Cyr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2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indent="11"/>
    </xf>
    <xf numFmtId="0" fontId="0" fillId="0" borderId="0" xfId="0" applyBorder="1"/>
    <xf numFmtId="0" fontId="6" fillId="0" borderId="0" xfId="0" applyFont="1"/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1" fillId="0" borderId="0" xfId="0" applyFont="1" applyBorder="1"/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/>
    <xf numFmtId="0" fontId="2" fillId="0" borderId="0" xfId="0" applyFont="1" applyBorder="1" applyAlignment="1">
      <alignment horizontal="left" indent="11"/>
    </xf>
    <xf numFmtId="0" fontId="8" fillId="0" borderId="0" xfId="0" applyFont="1" applyBorder="1"/>
    <xf numFmtId="2" fontId="5" fillId="0" borderId="0" xfId="0" applyNumberFormat="1" applyFont="1" applyBorder="1" applyAlignment="1">
      <alignment horizontal="center" vertical="top" wrapText="1"/>
    </xf>
    <xf numFmtId="164" fontId="5" fillId="0" borderId="0" xfId="0" applyNumberFormat="1" applyFont="1" applyBorder="1" applyAlignment="1">
      <alignment horizontal="center" vertical="top" wrapText="1"/>
    </xf>
    <xf numFmtId="0" fontId="7" fillId="0" borderId="0" xfId="0" applyFont="1" applyBorder="1"/>
    <xf numFmtId="0" fontId="6" fillId="0" borderId="0" xfId="0" applyFont="1" applyAlignment="1"/>
    <xf numFmtId="0" fontId="1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2" fontId="5" fillId="0" borderId="0" xfId="0" applyNumberFormat="1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/>
    </xf>
    <xf numFmtId="0" fontId="8" fillId="0" borderId="0" xfId="0" applyFont="1" applyAlignment="1"/>
    <xf numFmtId="0" fontId="0" fillId="0" borderId="0" xfId="0" applyBorder="1" applyAlignment="1"/>
    <xf numFmtId="0" fontId="4" fillId="0" borderId="4" xfId="0" applyFont="1" applyBorder="1" applyAlignment="1">
      <alignment vertical="top"/>
    </xf>
    <xf numFmtId="2" fontId="0" fillId="0" borderId="0" xfId="0" applyNumberFormat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top" wrapText="1"/>
    </xf>
    <xf numFmtId="0" fontId="0" fillId="0" borderId="0" xfId="0" applyFont="1"/>
    <xf numFmtId="0" fontId="12" fillId="0" borderId="3" xfId="0" applyFont="1" applyBorder="1" applyAlignment="1">
      <alignment horizontal="left" vertical="center" wrapText="1"/>
    </xf>
    <xf numFmtId="0" fontId="0" fillId="0" borderId="0" xfId="0" applyFont="1" applyBorder="1"/>
    <xf numFmtId="0" fontId="1" fillId="0" borderId="6" xfId="0" applyFont="1" applyBorder="1" applyAlignment="1">
      <alignment horizontal="right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top"/>
    </xf>
    <xf numFmtId="0" fontId="22" fillId="0" borderId="0" xfId="0" applyFont="1" applyBorder="1" applyAlignment="1">
      <alignment horizontal="left" vertical="center" wrapText="1"/>
    </xf>
    <xf numFmtId="2" fontId="23" fillId="0" borderId="0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center"/>
    </xf>
    <xf numFmtId="0" fontId="0" fillId="0" borderId="0" xfId="0" applyAlignment="1"/>
    <xf numFmtId="0" fontId="3" fillId="0" borderId="2" xfId="0" applyFont="1" applyBorder="1" applyAlignment="1">
      <alignment vertical="top" wrapText="1"/>
    </xf>
    <xf numFmtId="0" fontId="1" fillId="0" borderId="6" xfId="0" applyFont="1" applyBorder="1"/>
    <xf numFmtId="0" fontId="13" fillId="0" borderId="0" xfId="0" applyFont="1" applyBorder="1"/>
    <xf numFmtId="0" fontId="1" fillId="0" borderId="0" xfId="0" applyFont="1" applyBorder="1" applyAlignment="1">
      <alignment vertical="top"/>
    </xf>
    <xf numFmtId="0" fontId="14" fillId="0" borderId="0" xfId="0" applyFont="1" applyBorder="1"/>
    <xf numFmtId="0" fontId="10" fillId="0" borderId="0" xfId="0" applyFont="1" applyBorder="1"/>
    <xf numFmtId="0" fontId="4" fillId="0" borderId="0" xfId="0" applyFont="1" applyBorder="1" applyAlignment="1">
      <alignment vertical="top" wrapText="1"/>
    </xf>
    <xf numFmtId="0" fontId="12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2" fontId="23" fillId="0" borderId="1" xfId="0" applyNumberFormat="1" applyFont="1" applyBorder="1" applyAlignment="1">
      <alignment horizontal="center" vertical="center" wrapText="1"/>
    </xf>
    <xf numFmtId="0" fontId="6" fillId="0" borderId="0" xfId="1" applyFont="1" applyAlignment="1"/>
    <xf numFmtId="0" fontId="6" fillId="0" borderId="0" xfId="1" applyFont="1"/>
    <xf numFmtId="0" fontId="11" fillId="0" borderId="0" xfId="1"/>
    <xf numFmtId="0" fontId="1" fillId="0" borderId="0" xfId="1" applyFont="1" applyAlignment="1">
      <alignment horizontal="center"/>
    </xf>
    <xf numFmtId="0" fontId="2" fillId="0" borderId="0" xfId="1" applyFont="1" applyAlignment="1">
      <alignment horizontal="left" indent="11"/>
    </xf>
    <xf numFmtId="0" fontId="1" fillId="0" borderId="0" xfId="1" applyFont="1"/>
    <xf numFmtId="0" fontId="12" fillId="0" borderId="3" xfId="1" applyFont="1" applyBorder="1" applyAlignment="1">
      <alignment horizontal="center" vertical="center" wrapText="1"/>
    </xf>
    <xf numFmtId="0" fontId="8" fillId="0" borderId="0" xfId="1" applyFont="1"/>
    <xf numFmtId="0" fontId="11" fillId="0" borderId="0" xfId="1" applyBorder="1"/>
    <xf numFmtId="49" fontId="3" fillId="0" borderId="1" xfId="1" applyNumberFormat="1" applyFont="1" applyFill="1" applyBorder="1" applyAlignment="1">
      <alignment horizontal="center" vertical="center" wrapText="1"/>
    </xf>
    <xf numFmtId="0" fontId="11" fillId="0" borderId="0" xfId="1" applyFont="1"/>
    <xf numFmtId="0" fontId="12" fillId="0" borderId="3" xfId="1" applyFont="1" applyBorder="1" applyAlignment="1">
      <alignment horizontal="left" vertical="center" wrapText="1"/>
    </xf>
    <xf numFmtId="2" fontId="10" fillId="0" borderId="3" xfId="1" applyNumberFormat="1" applyFont="1" applyBorder="1" applyAlignment="1">
      <alignment horizontal="center" vertical="center" wrapText="1"/>
    </xf>
    <xf numFmtId="2" fontId="5" fillId="0" borderId="3" xfId="1" applyNumberFormat="1" applyFont="1" applyBorder="1" applyAlignment="1">
      <alignment horizontal="center" vertical="center" wrapText="1"/>
    </xf>
    <xf numFmtId="2" fontId="3" fillId="0" borderId="3" xfId="1" applyNumberFormat="1" applyFont="1" applyFill="1" applyBorder="1" applyAlignment="1">
      <alignment horizontal="center" vertical="center" wrapText="1"/>
    </xf>
    <xf numFmtId="2" fontId="23" fillId="0" borderId="5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vertical="top" wrapText="1"/>
    </xf>
    <xf numFmtId="0" fontId="21" fillId="0" borderId="7" xfId="0" applyFont="1" applyBorder="1" applyAlignment="1">
      <alignment horizontal="center" vertical="center" wrapText="1"/>
    </xf>
    <xf numFmtId="0" fontId="8" fillId="0" borderId="0" xfId="1" applyFont="1" applyAlignment="1"/>
    <xf numFmtId="0" fontId="11" fillId="0" borderId="0" xfId="1" applyBorder="1" applyAlignment="1"/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horizontal="center" vertical="top"/>
    </xf>
    <xf numFmtId="49" fontId="21" fillId="0" borderId="1" xfId="0" applyNumberFormat="1" applyFont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0" fontId="4" fillId="0" borderId="8" xfId="1" applyFont="1" applyBorder="1" applyAlignment="1">
      <alignment vertical="top"/>
    </xf>
    <xf numFmtId="0" fontId="4" fillId="0" borderId="8" xfId="1" applyFont="1" applyBorder="1" applyAlignment="1">
      <alignment horizontal="center" vertical="top"/>
    </xf>
    <xf numFmtId="0" fontId="23" fillId="0" borderId="2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top" wrapText="1"/>
    </xf>
    <xf numFmtId="0" fontId="3" fillId="0" borderId="0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center" vertical="top" wrapText="1"/>
    </xf>
    <xf numFmtId="2" fontId="5" fillId="0" borderId="0" xfId="1" applyNumberFormat="1" applyFont="1" applyBorder="1" applyAlignment="1">
      <alignment horizontal="center" vertical="top" wrapText="1"/>
    </xf>
    <xf numFmtId="2" fontId="11" fillId="0" borderId="0" xfId="1" applyNumberFormat="1" applyBorder="1" applyAlignment="1">
      <alignment horizontal="center"/>
    </xf>
    <xf numFmtId="0" fontId="21" fillId="0" borderId="2" xfId="0" applyFont="1" applyBorder="1" applyAlignment="1">
      <alignment horizontal="left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 wrapText="1"/>
    </xf>
    <xf numFmtId="2" fontId="2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0" fontId="12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164" fontId="24" fillId="0" borderId="1" xfId="0" applyNumberFormat="1" applyFont="1" applyBorder="1" applyAlignment="1">
      <alignment horizontal="center" vertical="center" wrapText="1"/>
    </xf>
    <xf numFmtId="0" fontId="11" fillId="0" borderId="9" xfId="1" applyBorder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5" fillId="0" borderId="0" xfId="0" applyFont="1"/>
    <xf numFmtId="0" fontId="1" fillId="0" borderId="0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/>
    <xf numFmtId="0" fontId="16" fillId="0" borderId="0" xfId="0" applyFont="1"/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/>
    <xf numFmtId="0" fontId="10" fillId="0" borderId="3" xfId="0" applyFont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2" fontId="23" fillId="0" borderId="2" xfId="0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2" fontId="0" fillId="0" borderId="0" xfId="0" applyNumberFormat="1"/>
    <xf numFmtId="0" fontId="12" fillId="0" borderId="1" xfId="1" applyFont="1" applyBorder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22" fillId="0" borderId="5" xfId="0" applyFont="1" applyBorder="1" applyAlignment="1">
      <alignment horizontal="left" vertical="center" wrapText="1"/>
    </xf>
    <xf numFmtId="2" fontId="24" fillId="0" borderId="7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vertical="top"/>
    </xf>
    <xf numFmtId="16" fontId="21" fillId="0" borderId="1" xfId="0" applyNumberFormat="1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horizontal="right"/>
    </xf>
    <xf numFmtId="2" fontId="10" fillId="0" borderId="1" xfId="0" applyNumberFormat="1" applyFont="1" applyBorder="1" applyAlignment="1">
      <alignment horizontal="center" vertical="center"/>
    </xf>
    <xf numFmtId="2" fontId="23" fillId="0" borderId="7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2" fontId="19" fillId="0" borderId="0" xfId="0" applyNumberFormat="1" applyFont="1" applyBorder="1" applyAlignment="1"/>
    <xf numFmtId="2" fontId="18" fillId="0" borderId="5" xfId="0" applyNumberFormat="1" applyFont="1" applyBorder="1" applyAlignment="1">
      <alignment horizontal="center"/>
    </xf>
    <xf numFmtId="2" fontId="18" fillId="0" borderId="0" xfId="0" applyNumberFormat="1" applyFont="1" applyBorder="1" applyAlignment="1">
      <alignment horizontal="center"/>
    </xf>
    <xf numFmtId="2" fontId="20" fillId="0" borderId="0" xfId="0" applyNumberFormat="1" applyFont="1" applyBorder="1" applyAlignment="1"/>
    <xf numFmtId="17" fontId="22" fillId="0" borderId="5" xfId="0" applyNumberFormat="1" applyFont="1" applyBorder="1" applyAlignment="1">
      <alignment horizontal="left" vertical="center" wrapText="1"/>
    </xf>
    <xf numFmtId="1" fontId="20" fillId="0" borderId="0" xfId="0" applyNumberFormat="1" applyFont="1" applyBorder="1" applyAlignment="1"/>
    <xf numFmtId="0" fontId="12" fillId="0" borderId="2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164" fontId="23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horizontal="left"/>
    </xf>
    <xf numFmtId="0" fontId="12" fillId="0" borderId="5" xfId="0" applyFont="1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26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/>
    <xf numFmtId="2" fontId="17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left"/>
    </xf>
    <xf numFmtId="0" fontId="6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26" fillId="0" borderId="8" xfId="0" applyFont="1" applyBorder="1" applyAlignment="1">
      <alignment horizontal="left"/>
    </xf>
    <xf numFmtId="0" fontId="26" fillId="0" borderId="0" xfId="0" applyFont="1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4"/>
  <sheetViews>
    <sheetView topLeftCell="A603" workbookViewId="0">
      <selection activeCell="B609" sqref="B609:H609"/>
    </sheetView>
  </sheetViews>
  <sheetFormatPr defaultRowHeight="13.2" x14ac:dyDescent="0.25"/>
  <cols>
    <col min="2" max="2" width="15.6640625" customWidth="1"/>
    <col min="3" max="4" width="7.88671875" customWidth="1"/>
    <col min="5" max="5" width="10.44140625" customWidth="1"/>
    <col min="6" max="6" width="9.33203125" customWidth="1"/>
    <col min="7" max="7" width="42.6640625" customWidth="1"/>
    <col min="8" max="8" width="12" customWidth="1"/>
    <col min="9" max="9" width="10.44140625" customWidth="1"/>
  </cols>
  <sheetData>
    <row r="1" spans="1:9" ht="15" customHeight="1" x14ac:dyDescent="0.25">
      <c r="B1" s="61"/>
      <c r="C1" s="62"/>
      <c r="D1" s="62"/>
      <c r="E1" s="62"/>
      <c r="F1" s="62"/>
      <c r="G1" s="63"/>
      <c r="H1" s="64"/>
      <c r="I1" s="116"/>
    </row>
    <row r="2" spans="1:9" ht="19.5" customHeight="1" x14ac:dyDescent="0.25">
      <c r="B2" s="191" t="s">
        <v>10</v>
      </c>
      <c r="C2" s="191"/>
      <c r="D2" s="191"/>
      <c r="E2" s="191"/>
      <c r="F2" s="191"/>
      <c r="G2" s="191"/>
      <c r="H2" s="191"/>
      <c r="I2" s="83"/>
    </row>
    <row r="3" spans="1:9" ht="17.25" customHeight="1" x14ac:dyDescent="0.25">
      <c r="B3" s="191" t="s">
        <v>39</v>
      </c>
      <c r="C3" s="191"/>
      <c r="D3" s="191"/>
      <c r="E3" s="191"/>
      <c r="F3" s="191"/>
      <c r="G3" s="191"/>
      <c r="H3" s="191"/>
      <c r="I3" s="83"/>
    </row>
    <row r="4" spans="1:9" ht="15.6" x14ac:dyDescent="0.3">
      <c r="B4" s="84"/>
      <c r="C4" s="82"/>
      <c r="D4" s="82"/>
      <c r="E4" s="82"/>
      <c r="F4" s="82"/>
      <c r="G4" s="82"/>
      <c r="H4" s="82"/>
      <c r="I4" s="83"/>
    </row>
    <row r="5" spans="1:9" ht="20.399999999999999" x14ac:dyDescent="0.35">
      <c r="B5" s="192" t="s">
        <v>931</v>
      </c>
      <c r="C5" s="192"/>
      <c r="D5" s="192"/>
      <c r="E5" s="192"/>
      <c r="F5" s="192"/>
      <c r="G5" s="192"/>
      <c r="H5" s="192"/>
      <c r="I5" s="83"/>
    </row>
    <row r="6" spans="1:9" ht="15" customHeight="1" x14ac:dyDescent="0.3">
      <c r="B6" s="86"/>
      <c r="C6" s="83"/>
      <c r="D6" s="83"/>
      <c r="E6" s="83"/>
      <c r="F6" s="83"/>
      <c r="G6" s="83"/>
      <c r="H6" s="83"/>
      <c r="I6" s="83"/>
    </row>
    <row r="7" spans="1:9" ht="15" customHeight="1" x14ac:dyDescent="0.25">
      <c r="A7" s="195" t="s">
        <v>191</v>
      </c>
      <c r="B7" s="197" t="s">
        <v>12</v>
      </c>
      <c r="C7" s="197" t="s">
        <v>1</v>
      </c>
      <c r="D7" s="197" t="s">
        <v>2</v>
      </c>
      <c r="E7" s="197" t="s">
        <v>3</v>
      </c>
      <c r="F7" s="197" t="s">
        <v>4</v>
      </c>
      <c r="G7" s="197" t="s">
        <v>0</v>
      </c>
      <c r="H7" s="197" t="s">
        <v>174</v>
      </c>
      <c r="I7" s="199" t="s">
        <v>175</v>
      </c>
    </row>
    <row r="8" spans="1:9" ht="18.75" customHeight="1" x14ac:dyDescent="0.25">
      <c r="A8" s="196"/>
      <c r="B8" s="198"/>
      <c r="C8" s="198"/>
      <c r="D8" s="198"/>
      <c r="E8" s="198"/>
      <c r="F8" s="198"/>
      <c r="G8" s="198"/>
      <c r="H8" s="198"/>
      <c r="I8" s="200"/>
    </row>
    <row r="9" spans="1:9" ht="19.5" customHeight="1" x14ac:dyDescent="0.35">
      <c r="B9" s="83"/>
      <c r="C9" s="88"/>
      <c r="D9" s="89"/>
      <c r="E9" s="193" t="s">
        <v>29</v>
      </c>
      <c r="F9" s="193"/>
      <c r="G9" s="193"/>
      <c r="H9" s="193"/>
      <c r="I9" s="130"/>
    </row>
    <row r="10" spans="1:9" ht="34.5" customHeight="1" x14ac:dyDescent="0.25">
      <c r="A10" s="135">
        <v>16</v>
      </c>
      <c r="B10" s="54" t="s">
        <v>206</v>
      </c>
      <c r="C10" s="80">
        <v>1.29</v>
      </c>
      <c r="D10" s="80">
        <v>9.09</v>
      </c>
      <c r="E10" s="80">
        <v>8.68</v>
      </c>
      <c r="F10" s="80">
        <v>127</v>
      </c>
      <c r="G10" s="117" t="s">
        <v>207</v>
      </c>
      <c r="H10" s="53">
        <v>100</v>
      </c>
      <c r="I10" s="103" t="s">
        <v>52</v>
      </c>
    </row>
    <row r="11" spans="1:9" ht="37.5" customHeight="1" x14ac:dyDescent="0.25">
      <c r="A11" s="135">
        <v>14</v>
      </c>
      <c r="B11" s="47" t="s">
        <v>108</v>
      </c>
      <c r="C11" s="16">
        <v>1.1000000000000001</v>
      </c>
      <c r="D11" s="16">
        <v>5.085</v>
      </c>
      <c r="E11" s="16">
        <v>11.385</v>
      </c>
      <c r="F11" s="16">
        <v>83.7</v>
      </c>
      <c r="G11" s="24" t="s">
        <v>234</v>
      </c>
      <c r="H11" s="14">
        <v>100</v>
      </c>
      <c r="I11" s="108" t="s">
        <v>939</v>
      </c>
    </row>
    <row r="12" spans="1:9" ht="39" customHeight="1" x14ac:dyDescent="0.25">
      <c r="A12" s="135"/>
      <c r="B12" s="148" t="s">
        <v>258</v>
      </c>
      <c r="C12" s="143">
        <v>2.4</v>
      </c>
      <c r="D12" s="143">
        <v>4.4349999999999996</v>
      </c>
      <c r="E12" s="143">
        <v>7.49</v>
      </c>
      <c r="F12" s="143">
        <v>80.680000000000007</v>
      </c>
      <c r="G12" s="24" t="s">
        <v>305</v>
      </c>
      <c r="H12" s="14">
        <v>100</v>
      </c>
      <c r="I12" s="90" t="s">
        <v>940</v>
      </c>
    </row>
    <row r="13" spans="1:9" ht="19.5" customHeight="1" x14ac:dyDescent="0.25">
      <c r="A13" s="135">
        <v>3</v>
      </c>
      <c r="B13" s="46" t="s">
        <v>410</v>
      </c>
      <c r="C13" s="16">
        <v>1.3</v>
      </c>
      <c r="D13" s="16">
        <v>9.4</v>
      </c>
      <c r="E13" s="31">
        <v>8.4</v>
      </c>
      <c r="F13" s="31">
        <v>121.5</v>
      </c>
      <c r="G13" s="25" t="s">
        <v>411</v>
      </c>
      <c r="H13" s="14">
        <v>100</v>
      </c>
      <c r="I13" s="103" t="s">
        <v>941</v>
      </c>
    </row>
    <row r="14" spans="1:9" ht="19.5" customHeight="1" x14ac:dyDescent="0.35">
      <c r="A14" s="137"/>
      <c r="B14" s="91"/>
      <c r="C14" s="88"/>
      <c r="D14" s="89"/>
      <c r="E14" s="193" t="s">
        <v>30</v>
      </c>
      <c r="F14" s="193"/>
      <c r="G14" s="193"/>
      <c r="H14" s="193"/>
      <c r="I14" s="130"/>
    </row>
    <row r="15" spans="1:9" ht="36.75" customHeight="1" x14ac:dyDescent="0.25">
      <c r="A15" s="135">
        <v>39</v>
      </c>
      <c r="B15" s="54" t="s">
        <v>49</v>
      </c>
      <c r="C15" s="16">
        <v>10.064</v>
      </c>
      <c r="D15" s="16">
        <v>7.532</v>
      </c>
      <c r="E15" s="16">
        <v>22.391999999999999</v>
      </c>
      <c r="F15" s="16">
        <v>191.84</v>
      </c>
      <c r="G15" s="56" t="s">
        <v>415</v>
      </c>
      <c r="H15" s="14" t="s">
        <v>455</v>
      </c>
      <c r="I15" s="103" t="s">
        <v>942</v>
      </c>
    </row>
    <row r="16" spans="1:9" ht="16.5" customHeight="1" x14ac:dyDescent="0.25">
      <c r="A16" s="136"/>
      <c r="B16" s="92"/>
      <c r="C16" s="87"/>
      <c r="D16" s="87"/>
      <c r="E16" s="93"/>
      <c r="F16" s="93"/>
      <c r="G16" s="94"/>
      <c r="H16" s="94"/>
      <c r="I16" s="95"/>
    </row>
    <row r="17" spans="1:9" ht="19.5" customHeight="1" x14ac:dyDescent="0.35">
      <c r="A17" s="137"/>
      <c r="B17" s="91"/>
      <c r="C17" s="88"/>
      <c r="D17" s="89"/>
      <c r="E17" s="194" t="s">
        <v>31</v>
      </c>
      <c r="F17" s="194"/>
      <c r="G17" s="194"/>
      <c r="H17" s="194"/>
      <c r="I17" s="130"/>
    </row>
    <row r="18" spans="1:9" ht="18.75" customHeight="1" x14ac:dyDescent="0.25">
      <c r="A18" s="135">
        <v>54</v>
      </c>
      <c r="B18" s="54" t="s">
        <v>37</v>
      </c>
      <c r="C18" s="80">
        <v>13.9</v>
      </c>
      <c r="D18" s="80">
        <v>6.5</v>
      </c>
      <c r="E18" s="80">
        <v>4</v>
      </c>
      <c r="F18" s="80">
        <v>132</v>
      </c>
      <c r="G18" s="117" t="s">
        <v>227</v>
      </c>
      <c r="H18" s="66" t="s">
        <v>34</v>
      </c>
      <c r="I18" s="66" t="s">
        <v>936</v>
      </c>
    </row>
    <row r="19" spans="1:9" ht="29.25" customHeight="1" x14ac:dyDescent="0.25">
      <c r="A19" s="135">
        <v>58</v>
      </c>
      <c r="B19" s="54" t="s">
        <v>27</v>
      </c>
      <c r="C19" s="80">
        <v>14.625</v>
      </c>
      <c r="D19" s="80">
        <v>25.01</v>
      </c>
      <c r="E19" s="80">
        <v>7.65</v>
      </c>
      <c r="F19" s="80">
        <v>315.75</v>
      </c>
      <c r="G19" s="117" t="s">
        <v>225</v>
      </c>
      <c r="H19" s="66">
        <v>75</v>
      </c>
      <c r="I19" s="53" t="s">
        <v>595</v>
      </c>
    </row>
    <row r="20" spans="1:9" ht="30.75" customHeight="1" x14ac:dyDescent="0.25">
      <c r="A20" s="135">
        <v>88</v>
      </c>
      <c r="B20" s="144" t="s">
        <v>138</v>
      </c>
      <c r="C20" s="107">
        <v>13.25</v>
      </c>
      <c r="D20" s="107">
        <v>6.75</v>
      </c>
      <c r="E20" s="142">
        <v>7</v>
      </c>
      <c r="F20" s="107">
        <v>143.75</v>
      </c>
      <c r="G20" s="114" t="s">
        <v>257</v>
      </c>
      <c r="H20" s="66" t="s">
        <v>47</v>
      </c>
      <c r="I20" s="53" t="s">
        <v>938</v>
      </c>
    </row>
    <row r="21" spans="1:9" ht="32.25" customHeight="1" x14ac:dyDescent="0.25">
      <c r="A21" s="135">
        <v>61</v>
      </c>
      <c r="B21" s="45" t="s">
        <v>132</v>
      </c>
      <c r="C21" s="16">
        <v>21.09</v>
      </c>
      <c r="D21" s="16">
        <v>22.12</v>
      </c>
      <c r="E21" s="16">
        <v>7.5</v>
      </c>
      <c r="F21" s="16">
        <v>301.75</v>
      </c>
      <c r="G21" s="24" t="s">
        <v>815</v>
      </c>
      <c r="H21" s="14" t="s">
        <v>247</v>
      </c>
      <c r="I21" s="66" t="s">
        <v>937</v>
      </c>
    </row>
    <row r="22" spans="1:9" ht="19.5" customHeight="1" x14ac:dyDescent="0.25">
      <c r="A22" s="135"/>
      <c r="B22" s="54"/>
      <c r="C22" s="80"/>
      <c r="D22" s="80"/>
      <c r="E22" s="80"/>
      <c r="F22" s="80"/>
      <c r="G22" s="117"/>
      <c r="H22" s="66"/>
      <c r="I22" s="103"/>
    </row>
    <row r="23" spans="1:9" ht="19.5" customHeight="1" x14ac:dyDescent="0.25">
      <c r="A23" s="135"/>
      <c r="B23" s="141"/>
      <c r="C23" s="57"/>
      <c r="D23" s="57"/>
      <c r="E23" s="80"/>
      <c r="F23" s="57"/>
      <c r="G23" s="117"/>
      <c r="H23" s="53"/>
      <c r="I23" s="103"/>
    </row>
    <row r="24" spans="1:9" ht="18" x14ac:dyDescent="0.35">
      <c r="A24" s="137"/>
      <c r="B24" s="91"/>
      <c r="C24" s="99"/>
      <c r="D24" s="100"/>
      <c r="E24" s="101"/>
      <c r="F24" s="101"/>
      <c r="G24" s="102" t="s">
        <v>32</v>
      </c>
      <c r="H24" s="101"/>
      <c r="I24" s="130"/>
    </row>
    <row r="25" spans="1:9" ht="21" customHeight="1" x14ac:dyDescent="0.25">
      <c r="A25" s="135">
        <v>20</v>
      </c>
      <c r="B25" s="77" t="s">
        <v>22</v>
      </c>
      <c r="C25" s="78">
        <v>5.25</v>
      </c>
      <c r="D25" s="78">
        <v>6.15</v>
      </c>
      <c r="E25" s="78">
        <v>35.25</v>
      </c>
      <c r="F25" s="78">
        <v>220.5</v>
      </c>
      <c r="G25" s="24" t="s">
        <v>23</v>
      </c>
      <c r="H25" s="14">
        <v>150</v>
      </c>
      <c r="I25" s="103" t="s">
        <v>848</v>
      </c>
    </row>
    <row r="26" spans="1:9" ht="24" customHeight="1" x14ac:dyDescent="0.25">
      <c r="A26" s="135">
        <v>19</v>
      </c>
      <c r="B26" s="45" t="s">
        <v>13</v>
      </c>
      <c r="C26" s="26">
        <v>4.5</v>
      </c>
      <c r="D26" s="26">
        <v>6.75</v>
      </c>
      <c r="E26" s="26">
        <v>22.35</v>
      </c>
      <c r="F26" s="26">
        <v>171</v>
      </c>
      <c r="G26" s="13" t="s">
        <v>9</v>
      </c>
      <c r="H26" s="66">
        <v>150</v>
      </c>
      <c r="I26" s="103" t="s">
        <v>934</v>
      </c>
    </row>
    <row r="27" spans="1:9" ht="21.75" customHeight="1" x14ac:dyDescent="0.25">
      <c r="A27" s="135">
        <v>23</v>
      </c>
      <c r="B27" s="54" t="s">
        <v>58</v>
      </c>
      <c r="C27" s="16">
        <v>9.92</v>
      </c>
      <c r="D27" s="16">
        <v>8.44</v>
      </c>
      <c r="E27" s="16">
        <v>33.880000000000003</v>
      </c>
      <c r="F27" s="16">
        <v>245.48</v>
      </c>
      <c r="G27" s="117" t="s">
        <v>59</v>
      </c>
      <c r="H27" s="53">
        <v>150</v>
      </c>
      <c r="I27" s="103" t="s">
        <v>513</v>
      </c>
    </row>
    <row r="28" spans="1:9" ht="18.75" customHeight="1" x14ac:dyDescent="0.25">
      <c r="A28" s="135">
        <v>22</v>
      </c>
      <c r="B28" s="77" t="s">
        <v>44</v>
      </c>
      <c r="C28" s="78">
        <v>3.15</v>
      </c>
      <c r="D28" s="78">
        <v>6.75</v>
      </c>
      <c r="E28" s="78">
        <v>21.9</v>
      </c>
      <c r="F28" s="78">
        <v>163.5</v>
      </c>
      <c r="G28" s="24" t="s">
        <v>45</v>
      </c>
      <c r="H28" s="14">
        <v>150</v>
      </c>
      <c r="I28" s="103" t="s">
        <v>935</v>
      </c>
    </row>
    <row r="29" spans="1:9" ht="19.5" customHeight="1" x14ac:dyDescent="0.25">
      <c r="A29" s="135"/>
      <c r="B29" s="50"/>
      <c r="C29" s="26"/>
      <c r="D29" s="26"/>
      <c r="E29" s="26"/>
      <c r="F29" s="26"/>
      <c r="G29" s="32"/>
      <c r="H29" s="14"/>
      <c r="I29" s="104"/>
    </row>
    <row r="30" spans="1:9" ht="18" x14ac:dyDescent="0.35">
      <c r="A30" s="137"/>
      <c r="B30" s="91"/>
      <c r="C30" s="99"/>
      <c r="D30" s="100"/>
      <c r="E30" s="105"/>
      <c r="F30" s="105"/>
      <c r="G30" s="106" t="s">
        <v>33</v>
      </c>
      <c r="H30" s="105"/>
      <c r="I30" s="130"/>
    </row>
    <row r="31" spans="1:9" ht="19.5" customHeight="1" x14ac:dyDescent="0.25">
      <c r="A31" s="135"/>
      <c r="B31" s="54"/>
      <c r="C31" s="80"/>
      <c r="D31" s="80"/>
      <c r="E31" s="80"/>
      <c r="F31" s="80"/>
      <c r="G31" s="117"/>
      <c r="H31" s="53"/>
      <c r="I31" s="103"/>
    </row>
    <row r="32" spans="1:9" ht="21" hidden="1" customHeight="1" x14ac:dyDescent="0.25">
      <c r="A32" s="135"/>
      <c r="B32" s="54"/>
      <c r="C32" s="80"/>
      <c r="D32" s="80"/>
      <c r="E32" s="80"/>
      <c r="F32" s="80"/>
      <c r="G32" s="117"/>
      <c r="H32" s="53"/>
      <c r="I32" s="103"/>
    </row>
    <row r="33" spans="1:9" ht="19.5" customHeight="1" x14ac:dyDescent="0.25">
      <c r="A33" s="135"/>
      <c r="B33" s="54"/>
      <c r="C33" s="80"/>
      <c r="D33" s="80"/>
      <c r="E33" s="80"/>
      <c r="F33" s="80"/>
      <c r="G33" s="117"/>
      <c r="H33" s="53"/>
      <c r="I33" s="103"/>
    </row>
    <row r="34" spans="1:9" ht="19.5" customHeight="1" x14ac:dyDescent="0.25">
      <c r="A34" s="135"/>
      <c r="B34" s="54"/>
      <c r="C34" s="80"/>
      <c r="D34" s="80"/>
      <c r="E34" s="80"/>
      <c r="F34" s="80"/>
      <c r="G34" s="117"/>
      <c r="H34" s="53"/>
      <c r="I34" s="103"/>
    </row>
    <row r="35" spans="1:9" ht="19.5" customHeight="1" x14ac:dyDescent="0.25">
      <c r="A35" s="135"/>
      <c r="B35" s="54"/>
      <c r="C35" s="80"/>
      <c r="D35" s="80"/>
      <c r="E35" s="80"/>
      <c r="F35" s="80"/>
      <c r="G35" s="117"/>
      <c r="H35" s="53"/>
      <c r="I35" s="103"/>
    </row>
    <row r="36" spans="1:9" ht="19.5" customHeight="1" x14ac:dyDescent="0.25">
      <c r="A36" s="135">
        <v>90</v>
      </c>
      <c r="B36" s="46" t="s">
        <v>6</v>
      </c>
      <c r="C36" s="79">
        <v>4.4729999999999999</v>
      </c>
      <c r="D36" s="79">
        <v>5.5629999999999997</v>
      </c>
      <c r="E36" s="79">
        <v>30.048999999999999</v>
      </c>
      <c r="F36" s="79">
        <v>187.691</v>
      </c>
      <c r="G36" s="13" t="s">
        <v>19</v>
      </c>
      <c r="H36" s="14">
        <v>50</v>
      </c>
      <c r="I36" s="103" t="s">
        <v>933</v>
      </c>
    </row>
    <row r="37" spans="1:9" ht="19.5" customHeight="1" x14ac:dyDescent="0.25">
      <c r="A37" s="136"/>
      <c r="B37" s="46"/>
      <c r="C37" s="79"/>
      <c r="D37" s="79"/>
      <c r="E37" s="79"/>
      <c r="F37" s="79"/>
      <c r="G37" s="13"/>
      <c r="H37" s="14"/>
      <c r="I37" s="103"/>
    </row>
    <row r="38" spans="1:9" ht="19.5" customHeight="1" x14ac:dyDescent="0.25">
      <c r="A38" s="136"/>
      <c r="B38" s="46"/>
      <c r="C38" s="79"/>
      <c r="D38" s="79"/>
      <c r="E38" s="79"/>
      <c r="F38" s="79"/>
      <c r="G38" s="13"/>
      <c r="H38" s="14"/>
      <c r="I38" s="103"/>
    </row>
    <row r="39" spans="1:9" ht="19.5" customHeight="1" x14ac:dyDescent="0.35">
      <c r="A39" s="137"/>
      <c r="B39" s="91"/>
      <c r="C39" s="99"/>
      <c r="D39" s="100"/>
      <c r="E39" s="101"/>
      <c r="F39" s="101"/>
      <c r="G39" s="102" t="s">
        <v>35</v>
      </c>
      <c r="H39" s="101"/>
      <c r="I39" s="130"/>
    </row>
    <row r="40" spans="1:9" ht="19.5" customHeight="1" x14ac:dyDescent="0.25">
      <c r="A40" s="135">
        <v>123</v>
      </c>
      <c r="B40" s="54" t="s">
        <v>36</v>
      </c>
      <c r="C40" s="80">
        <v>0.17699999999999999</v>
      </c>
      <c r="D40" s="80">
        <v>3.9E-2</v>
      </c>
      <c r="E40" s="80">
        <v>15</v>
      </c>
      <c r="F40" s="80">
        <v>58</v>
      </c>
      <c r="G40" s="117" t="s">
        <v>26</v>
      </c>
      <c r="H40" s="53" t="s">
        <v>5</v>
      </c>
      <c r="I40" s="103" t="s">
        <v>932</v>
      </c>
    </row>
    <row r="41" spans="1:9" ht="15.6" x14ac:dyDescent="0.25">
      <c r="A41" s="136"/>
      <c r="B41" s="54"/>
      <c r="C41" s="16"/>
      <c r="D41" s="16"/>
      <c r="E41" s="16"/>
      <c r="F41" s="16"/>
      <c r="G41" s="13"/>
      <c r="H41" s="14"/>
      <c r="I41" s="108"/>
    </row>
    <row r="42" spans="1:9" ht="19.5" customHeight="1" x14ac:dyDescent="0.25">
      <c r="A42" s="136"/>
      <c r="B42" s="54"/>
      <c r="C42" s="16"/>
      <c r="D42" s="16"/>
      <c r="E42" s="16"/>
      <c r="F42" s="16"/>
      <c r="G42" s="13"/>
      <c r="H42" s="14"/>
      <c r="I42" s="108"/>
    </row>
    <row r="43" spans="1:9" ht="19.5" customHeight="1" x14ac:dyDescent="0.25">
      <c r="A43" s="135"/>
      <c r="B43" s="77"/>
      <c r="C43" s="78"/>
      <c r="D43" s="78"/>
      <c r="E43" s="78"/>
      <c r="F43" s="78"/>
      <c r="G43" s="24"/>
      <c r="H43" s="14"/>
      <c r="I43" s="108"/>
    </row>
    <row r="44" spans="1:9" ht="19.5" customHeight="1" x14ac:dyDescent="0.25">
      <c r="A44" s="136"/>
      <c r="B44" s="54"/>
      <c r="C44" s="16"/>
      <c r="D44" s="16"/>
      <c r="E44" s="16"/>
      <c r="F44" s="16"/>
      <c r="G44" s="13"/>
      <c r="H44" s="14"/>
      <c r="I44" s="108"/>
    </row>
    <row r="45" spans="1:9" ht="18.75" customHeight="1" x14ac:dyDescent="0.25">
      <c r="B45" s="59"/>
      <c r="C45" s="34"/>
      <c r="D45" s="34"/>
      <c r="E45" s="34"/>
      <c r="F45" s="34"/>
      <c r="G45" s="42"/>
      <c r="H45" s="43"/>
      <c r="I45" s="44"/>
    </row>
    <row r="46" spans="1:9" ht="14.85" customHeight="1" x14ac:dyDescent="0.25">
      <c r="B46" s="109"/>
      <c r="C46" s="109"/>
      <c r="D46" s="110"/>
      <c r="E46" s="111"/>
      <c r="F46" s="111"/>
      <c r="G46" s="111"/>
      <c r="H46" s="112"/>
      <c r="I46" s="113"/>
    </row>
    <row r="47" spans="1:9" ht="21.75" customHeight="1" x14ac:dyDescent="0.3">
      <c r="B47" s="12" t="s">
        <v>192</v>
      </c>
      <c r="C47" s="4"/>
      <c r="D47" s="22"/>
      <c r="E47" s="51"/>
      <c r="F47" s="51"/>
      <c r="G47" s="52" t="s">
        <v>186</v>
      </c>
      <c r="H47" s="22"/>
    </row>
    <row r="48" spans="1:9" s="4" customFormat="1" ht="15.6" x14ac:dyDescent="0.3">
      <c r="A48"/>
      <c r="B48" s="12"/>
      <c r="D48" s="22"/>
      <c r="E48" s="51"/>
      <c r="F48" s="51"/>
      <c r="G48" s="58"/>
      <c r="H48" s="22"/>
      <c r="I48"/>
    </row>
    <row r="49" spans="1:9" ht="15.6" x14ac:dyDescent="0.3">
      <c r="B49" s="68" t="s">
        <v>17</v>
      </c>
      <c r="C49" s="68"/>
      <c r="D49" s="68"/>
      <c r="E49" s="68"/>
      <c r="F49" s="4"/>
      <c r="G49" s="52" t="s">
        <v>233</v>
      </c>
      <c r="H49" s="123"/>
      <c r="I49" s="124"/>
    </row>
    <row r="50" spans="1:9" s="4" customFormat="1" x14ac:dyDescent="0.25">
      <c r="A50"/>
      <c r="B50"/>
      <c r="C50"/>
      <c r="D50"/>
      <c r="E50"/>
      <c r="F50"/>
      <c r="G50"/>
      <c r="H50"/>
      <c r="I50"/>
    </row>
    <row r="51" spans="1:9" ht="15" customHeight="1" x14ac:dyDescent="0.25"/>
    <row r="52" spans="1:9" s="4" customFormat="1" x14ac:dyDescent="0.25">
      <c r="A52"/>
      <c r="B52"/>
      <c r="C52"/>
      <c r="D52"/>
      <c r="E52"/>
      <c r="F52"/>
      <c r="G52"/>
      <c r="H52"/>
      <c r="I52"/>
    </row>
    <row r="53" spans="1:9" ht="15" customHeight="1" x14ac:dyDescent="0.25">
      <c r="B53" s="61"/>
      <c r="C53" s="62"/>
      <c r="D53" s="62"/>
      <c r="E53" s="62"/>
      <c r="F53" s="62"/>
      <c r="G53" s="63"/>
      <c r="H53" s="64"/>
      <c r="I53" s="116"/>
    </row>
    <row r="54" spans="1:9" ht="19.5" customHeight="1" x14ac:dyDescent="0.25">
      <c r="B54" s="191" t="s">
        <v>10</v>
      </c>
      <c r="C54" s="191"/>
      <c r="D54" s="191"/>
      <c r="E54" s="191"/>
      <c r="F54" s="191"/>
      <c r="G54" s="191"/>
      <c r="H54" s="191"/>
      <c r="I54" s="83"/>
    </row>
    <row r="55" spans="1:9" ht="17.25" customHeight="1" x14ac:dyDescent="0.25">
      <c r="B55" s="191" t="s">
        <v>39</v>
      </c>
      <c r="C55" s="191"/>
      <c r="D55" s="191"/>
      <c r="E55" s="191"/>
      <c r="F55" s="191"/>
      <c r="G55" s="191"/>
      <c r="H55" s="191"/>
      <c r="I55" s="83"/>
    </row>
    <row r="56" spans="1:9" ht="15.6" x14ac:dyDescent="0.3">
      <c r="B56" s="84"/>
      <c r="C56" s="82"/>
      <c r="D56" s="82"/>
      <c r="E56" s="82"/>
      <c r="F56" s="82"/>
      <c r="G56" s="82"/>
      <c r="H56" s="82"/>
      <c r="I56" s="83"/>
    </row>
    <row r="57" spans="1:9" ht="20.399999999999999" x14ac:dyDescent="0.35">
      <c r="B57" s="192" t="s">
        <v>943</v>
      </c>
      <c r="C57" s="192"/>
      <c r="D57" s="192"/>
      <c r="E57" s="192"/>
      <c r="F57" s="192"/>
      <c r="G57" s="192"/>
      <c r="H57" s="192"/>
      <c r="I57" s="83"/>
    </row>
    <row r="58" spans="1:9" ht="15" customHeight="1" x14ac:dyDescent="0.3">
      <c r="B58" s="86"/>
      <c r="C58" s="83"/>
      <c r="D58" s="83"/>
      <c r="E58" s="83"/>
      <c r="F58" s="83"/>
      <c r="G58" s="83"/>
      <c r="H58" s="83"/>
      <c r="I58" s="83"/>
    </row>
    <row r="59" spans="1:9" ht="15" customHeight="1" x14ac:dyDescent="0.25">
      <c r="A59" s="195" t="s">
        <v>191</v>
      </c>
      <c r="B59" s="197" t="s">
        <v>12</v>
      </c>
      <c r="C59" s="197" t="s">
        <v>1</v>
      </c>
      <c r="D59" s="197" t="s">
        <v>2</v>
      </c>
      <c r="E59" s="197" t="s">
        <v>3</v>
      </c>
      <c r="F59" s="197" t="s">
        <v>4</v>
      </c>
      <c r="G59" s="197" t="s">
        <v>0</v>
      </c>
      <c r="H59" s="197" t="s">
        <v>174</v>
      </c>
      <c r="I59" s="199" t="s">
        <v>175</v>
      </c>
    </row>
    <row r="60" spans="1:9" ht="18.75" customHeight="1" x14ac:dyDescent="0.25">
      <c r="A60" s="196"/>
      <c r="B60" s="198"/>
      <c r="C60" s="198"/>
      <c r="D60" s="198"/>
      <c r="E60" s="198"/>
      <c r="F60" s="198"/>
      <c r="G60" s="198"/>
      <c r="H60" s="198"/>
      <c r="I60" s="200"/>
    </row>
    <row r="61" spans="1:9" ht="19.5" customHeight="1" x14ac:dyDescent="0.35">
      <c r="B61" s="83"/>
      <c r="C61" s="88"/>
      <c r="D61" s="89"/>
      <c r="E61" s="193" t="s">
        <v>29</v>
      </c>
      <c r="F61" s="193"/>
      <c r="G61" s="193"/>
      <c r="H61" s="193"/>
      <c r="I61" s="130"/>
    </row>
    <row r="62" spans="1:9" ht="34.5" customHeight="1" x14ac:dyDescent="0.25">
      <c r="A62" s="135">
        <v>15</v>
      </c>
      <c r="B62" s="45" t="s">
        <v>127</v>
      </c>
      <c r="C62" s="16">
        <v>0.9</v>
      </c>
      <c r="D62" s="16">
        <v>5</v>
      </c>
      <c r="E62" s="16">
        <v>4</v>
      </c>
      <c r="F62" s="16">
        <v>60</v>
      </c>
      <c r="G62" s="24" t="s">
        <v>167</v>
      </c>
      <c r="H62" s="14">
        <v>100</v>
      </c>
      <c r="I62" s="103" t="s">
        <v>944</v>
      </c>
    </row>
    <row r="63" spans="1:9" ht="37.5" customHeight="1" x14ac:dyDescent="0.25">
      <c r="A63" s="135">
        <v>14</v>
      </c>
      <c r="B63" s="47" t="s">
        <v>108</v>
      </c>
      <c r="C63" s="16">
        <v>1.1000000000000001</v>
      </c>
      <c r="D63" s="16">
        <v>5.085</v>
      </c>
      <c r="E63" s="16">
        <v>11.385</v>
      </c>
      <c r="F63" s="16">
        <v>83.7</v>
      </c>
      <c r="G63" s="24" t="s">
        <v>234</v>
      </c>
      <c r="H63" s="14">
        <v>100</v>
      </c>
      <c r="I63" s="108" t="s">
        <v>147</v>
      </c>
    </row>
    <row r="64" spans="1:9" ht="39" customHeight="1" x14ac:dyDescent="0.25">
      <c r="A64" s="135"/>
      <c r="B64" s="54" t="s">
        <v>264</v>
      </c>
      <c r="C64" s="120">
        <v>1.6220000000000001</v>
      </c>
      <c r="D64" s="120">
        <v>15.164999999999999</v>
      </c>
      <c r="E64" s="120">
        <v>7.2949999999999999</v>
      </c>
      <c r="F64" s="120">
        <v>172.02</v>
      </c>
      <c r="G64" s="117" t="s">
        <v>358</v>
      </c>
      <c r="H64" s="53">
        <v>100</v>
      </c>
      <c r="I64" s="90" t="s">
        <v>945</v>
      </c>
    </row>
    <row r="65" spans="1:9" ht="33.75" customHeight="1" x14ac:dyDescent="0.25">
      <c r="A65" s="135"/>
      <c r="B65" s="46" t="s">
        <v>353</v>
      </c>
      <c r="C65" s="16">
        <v>7.9</v>
      </c>
      <c r="D65" s="16">
        <v>5.68</v>
      </c>
      <c r="E65" s="31">
        <v>23.77</v>
      </c>
      <c r="F65" s="31">
        <v>178.5</v>
      </c>
      <c r="G65" s="25" t="s">
        <v>373</v>
      </c>
      <c r="H65" s="14">
        <v>100</v>
      </c>
      <c r="I65" s="103" t="s">
        <v>898</v>
      </c>
    </row>
    <row r="66" spans="1:9" ht="19.5" customHeight="1" x14ac:dyDescent="0.35">
      <c r="A66" s="137"/>
      <c r="B66" s="91"/>
      <c r="C66" s="88"/>
      <c r="D66" s="89"/>
      <c r="E66" s="193" t="s">
        <v>30</v>
      </c>
      <c r="F66" s="193"/>
      <c r="G66" s="193"/>
      <c r="H66" s="193"/>
      <c r="I66" s="130"/>
    </row>
    <row r="67" spans="1:9" ht="36.75" customHeight="1" x14ac:dyDescent="0.25">
      <c r="A67" s="135">
        <v>43</v>
      </c>
      <c r="B67" s="47" t="s">
        <v>95</v>
      </c>
      <c r="C67" s="16">
        <v>5.82</v>
      </c>
      <c r="D67" s="16">
        <v>7.76</v>
      </c>
      <c r="E67" s="16">
        <v>20.399999999999999</v>
      </c>
      <c r="F67" s="16">
        <v>172.2</v>
      </c>
      <c r="G67" s="24" t="s">
        <v>394</v>
      </c>
      <c r="H67" s="127" t="s">
        <v>176</v>
      </c>
      <c r="I67" s="103" t="s">
        <v>946</v>
      </c>
    </row>
    <row r="68" spans="1:9" ht="16.5" customHeight="1" x14ac:dyDescent="0.25">
      <c r="A68" s="136"/>
      <c r="B68" s="92"/>
      <c r="C68" s="87"/>
      <c r="D68" s="87"/>
      <c r="E68" s="93"/>
      <c r="F68" s="93"/>
      <c r="G68" s="94"/>
      <c r="H68" s="94"/>
      <c r="I68" s="95"/>
    </row>
    <row r="69" spans="1:9" ht="19.5" customHeight="1" x14ac:dyDescent="0.35">
      <c r="A69" s="137"/>
      <c r="B69" s="91"/>
      <c r="C69" s="88"/>
      <c r="D69" s="89"/>
      <c r="E69" s="194" t="s">
        <v>31</v>
      </c>
      <c r="F69" s="194"/>
      <c r="G69" s="194"/>
      <c r="H69" s="194"/>
      <c r="I69" s="130"/>
    </row>
    <row r="70" spans="1:9" ht="18.75" customHeight="1" x14ac:dyDescent="0.25">
      <c r="A70" s="135">
        <v>54</v>
      </c>
      <c r="B70" s="54" t="s">
        <v>37</v>
      </c>
      <c r="C70" s="80">
        <v>13.9</v>
      </c>
      <c r="D70" s="80">
        <v>6.5</v>
      </c>
      <c r="E70" s="80">
        <v>4</v>
      </c>
      <c r="F70" s="80">
        <v>132</v>
      </c>
      <c r="G70" s="117" t="s">
        <v>227</v>
      </c>
      <c r="H70" s="66" t="s">
        <v>34</v>
      </c>
      <c r="I70" s="66" t="s">
        <v>947</v>
      </c>
    </row>
    <row r="71" spans="1:9" ht="29.25" customHeight="1" x14ac:dyDescent="0.25">
      <c r="A71" s="135">
        <v>56</v>
      </c>
      <c r="B71" s="45" t="s">
        <v>100</v>
      </c>
      <c r="C71" s="16">
        <v>17.372</v>
      </c>
      <c r="D71" s="16">
        <v>11.446</v>
      </c>
      <c r="E71" s="16">
        <v>4.4420000000000002</v>
      </c>
      <c r="F71" s="16">
        <v>173.30600000000001</v>
      </c>
      <c r="G71" s="24" t="s">
        <v>277</v>
      </c>
      <c r="H71" s="66">
        <v>100</v>
      </c>
      <c r="I71" s="53" t="s">
        <v>842</v>
      </c>
    </row>
    <row r="72" spans="1:9" ht="25.5" customHeight="1" x14ac:dyDescent="0.25">
      <c r="A72" s="135"/>
      <c r="B72" s="144" t="s">
        <v>564</v>
      </c>
      <c r="C72" s="107">
        <v>16.100000000000001</v>
      </c>
      <c r="D72" s="107">
        <v>15.1</v>
      </c>
      <c r="E72" s="142">
        <v>15.1</v>
      </c>
      <c r="F72" s="107">
        <v>262</v>
      </c>
      <c r="G72" s="114" t="s">
        <v>565</v>
      </c>
      <c r="H72" s="66">
        <v>100</v>
      </c>
      <c r="I72" s="103" t="s">
        <v>952</v>
      </c>
    </row>
    <row r="73" spans="1:9" ht="32.25" customHeight="1" x14ac:dyDescent="0.25">
      <c r="A73" s="135"/>
      <c r="B73" s="45" t="s">
        <v>103</v>
      </c>
      <c r="C73" s="16">
        <v>13.2752</v>
      </c>
      <c r="D73" s="16">
        <v>16.706</v>
      </c>
      <c r="E73" s="16">
        <v>9.2826000000000004</v>
      </c>
      <c r="F73" s="16">
        <v>238.99600000000001</v>
      </c>
      <c r="G73" s="24" t="s">
        <v>298</v>
      </c>
      <c r="H73" s="14" t="s">
        <v>129</v>
      </c>
      <c r="I73" s="66" t="s">
        <v>953</v>
      </c>
    </row>
    <row r="74" spans="1:9" ht="27" customHeight="1" x14ac:dyDescent="0.25">
      <c r="A74" s="135">
        <v>60</v>
      </c>
      <c r="B74" s="54" t="s">
        <v>475</v>
      </c>
      <c r="C74" s="16">
        <v>17.8</v>
      </c>
      <c r="D74" s="16">
        <v>9.8000000000000007</v>
      </c>
      <c r="E74" s="16">
        <v>25.6</v>
      </c>
      <c r="F74" s="16">
        <v>250</v>
      </c>
      <c r="G74" s="117" t="s">
        <v>476</v>
      </c>
      <c r="H74" s="53" t="s">
        <v>48</v>
      </c>
      <c r="I74" s="103" t="s">
        <v>948</v>
      </c>
    </row>
    <row r="75" spans="1:9" ht="19.5" customHeight="1" x14ac:dyDescent="0.25">
      <c r="A75" s="135"/>
      <c r="B75" s="141"/>
      <c r="C75" s="57"/>
      <c r="D75" s="57"/>
      <c r="E75" s="80"/>
      <c r="F75" s="57"/>
      <c r="G75" s="117"/>
      <c r="H75" s="53"/>
      <c r="I75" s="103"/>
    </row>
    <row r="76" spans="1:9" ht="18" x14ac:dyDescent="0.35">
      <c r="A76" s="137"/>
      <c r="B76" s="91"/>
      <c r="C76" s="99"/>
      <c r="D76" s="100"/>
      <c r="E76" s="101"/>
      <c r="F76" s="101"/>
      <c r="G76" s="102" t="s">
        <v>32</v>
      </c>
      <c r="H76" s="101"/>
      <c r="I76" s="130"/>
    </row>
    <row r="77" spans="1:9" ht="21" customHeight="1" x14ac:dyDescent="0.25">
      <c r="A77" s="135">
        <v>20</v>
      </c>
      <c r="B77" s="77" t="s">
        <v>22</v>
      </c>
      <c r="C77" s="78">
        <v>5.25</v>
      </c>
      <c r="D77" s="78">
        <v>6.15</v>
      </c>
      <c r="E77" s="78">
        <v>35.25</v>
      </c>
      <c r="F77" s="78">
        <v>220.5</v>
      </c>
      <c r="G77" s="24" t="s">
        <v>23</v>
      </c>
      <c r="H77" s="14">
        <v>150</v>
      </c>
      <c r="I77" s="103" t="s">
        <v>949</v>
      </c>
    </row>
    <row r="78" spans="1:9" ht="24" customHeight="1" x14ac:dyDescent="0.25">
      <c r="A78" s="135"/>
      <c r="B78" s="45"/>
      <c r="C78" s="26"/>
      <c r="D78" s="26"/>
      <c r="E78" s="26"/>
      <c r="F78" s="26"/>
      <c r="G78" s="13"/>
      <c r="H78" s="66"/>
      <c r="I78" s="103"/>
    </row>
    <row r="79" spans="1:9" ht="21.75" customHeight="1" x14ac:dyDescent="0.25">
      <c r="A79" s="135">
        <v>23</v>
      </c>
      <c r="B79" s="54" t="s">
        <v>58</v>
      </c>
      <c r="C79" s="16">
        <v>9.92</v>
      </c>
      <c r="D79" s="16">
        <v>8.44</v>
      </c>
      <c r="E79" s="16">
        <v>33.880000000000003</v>
      </c>
      <c r="F79" s="16">
        <v>245.48</v>
      </c>
      <c r="G79" s="117" t="s">
        <v>59</v>
      </c>
      <c r="H79" s="53">
        <v>150</v>
      </c>
      <c r="I79" s="103" t="s">
        <v>513</v>
      </c>
    </row>
    <row r="80" spans="1:9" ht="18.75" customHeight="1" x14ac:dyDescent="0.25">
      <c r="A80" s="135">
        <v>22</v>
      </c>
      <c r="B80" s="77" t="s">
        <v>44</v>
      </c>
      <c r="C80" s="78">
        <v>3.15</v>
      </c>
      <c r="D80" s="78">
        <v>6.75</v>
      </c>
      <c r="E80" s="78">
        <v>21.9</v>
      </c>
      <c r="F80" s="78">
        <v>163.5</v>
      </c>
      <c r="G80" s="24" t="s">
        <v>45</v>
      </c>
      <c r="H80" s="14">
        <v>150</v>
      </c>
      <c r="I80" s="103" t="s">
        <v>950</v>
      </c>
    </row>
    <row r="81" spans="1:9" ht="19.5" customHeight="1" x14ac:dyDescent="0.25">
      <c r="A81" s="135"/>
      <c r="B81" s="50"/>
      <c r="C81" s="26"/>
      <c r="D81" s="26"/>
      <c r="E81" s="26"/>
      <c r="F81" s="26"/>
      <c r="G81" s="32"/>
      <c r="H81" s="14"/>
      <c r="I81" s="104"/>
    </row>
    <row r="82" spans="1:9" ht="18" x14ac:dyDescent="0.35">
      <c r="A82" s="137"/>
      <c r="B82" s="91"/>
      <c r="C82" s="99"/>
      <c r="D82" s="100"/>
      <c r="E82" s="105"/>
      <c r="F82" s="105"/>
      <c r="G82" s="106" t="s">
        <v>33</v>
      </c>
      <c r="H82" s="105"/>
      <c r="I82" s="130"/>
    </row>
    <row r="83" spans="1:9" ht="19.5" customHeight="1" x14ac:dyDescent="0.25">
      <c r="A83" s="135"/>
      <c r="B83" s="54"/>
      <c r="C83" s="80"/>
      <c r="D83" s="80"/>
      <c r="E83" s="80"/>
      <c r="F83" s="80"/>
      <c r="G83" s="117"/>
      <c r="H83" s="53"/>
      <c r="I83" s="103"/>
    </row>
    <row r="84" spans="1:9" ht="21" hidden="1" customHeight="1" x14ac:dyDescent="0.25">
      <c r="A84" s="135"/>
      <c r="B84" s="54"/>
      <c r="C84" s="80"/>
      <c r="D84" s="80"/>
      <c r="E84" s="80"/>
      <c r="F84" s="80"/>
      <c r="G84" s="117"/>
      <c r="H84" s="53"/>
      <c r="I84" s="103"/>
    </row>
    <row r="85" spans="1:9" ht="19.5" customHeight="1" x14ac:dyDescent="0.25">
      <c r="A85" s="135"/>
      <c r="B85" s="54"/>
      <c r="C85" s="80"/>
      <c r="D85" s="80"/>
      <c r="E85" s="80"/>
      <c r="F85" s="80"/>
      <c r="G85" s="117"/>
      <c r="H85" s="53"/>
      <c r="I85" s="103"/>
    </row>
    <row r="86" spans="1:9" ht="19.5" customHeight="1" x14ac:dyDescent="0.25">
      <c r="A86" s="135"/>
      <c r="B86" s="54"/>
      <c r="C86" s="80"/>
      <c r="D86" s="80"/>
      <c r="E86" s="80"/>
      <c r="F86" s="80"/>
      <c r="G86" s="117"/>
      <c r="H86" s="53"/>
      <c r="I86" s="103"/>
    </row>
    <row r="87" spans="1:9" ht="19.5" customHeight="1" x14ac:dyDescent="0.25">
      <c r="A87" s="135"/>
      <c r="B87" s="54"/>
      <c r="C87" s="80"/>
      <c r="D87" s="80"/>
      <c r="E87" s="80"/>
      <c r="F87" s="80"/>
      <c r="G87" s="117"/>
      <c r="H87" s="53"/>
      <c r="I87" s="103"/>
    </row>
    <row r="88" spans="1:9" ht="19.5" customHeight="1" x14ac:dyDescent="0.25">
      <c r="A88" s="135">
        <v>90</v>
      </c>
      <c r="B88" s="46" t="s">
        <v>6</v>
      </c>
      <c r="C88" s="79">
        <v>4.4729999999999999</v>
      </c>
      <c r="D88" s="79">
        <v>5.5629999999999997</v>
      </c>
      <c r="E88" s="79">
        <v>30.048999999999999</v>
      </c>
      <c r="F88" s="79">
        <v>187.691</v>
      </c>
      <c r="G88" s="13" t="s">
        <v>19</v>
      </c>
      <c r="H88" s="14">
        <v>50</v>
      </c>
      <c r="I88" s="103" t="s">
        <v>951</v>
      </c>
    </row>
    <row r="89" spans="1:9" ht="19.5" customHeight="1" x14ac:dyDescent="0.25">
      <c r="A89" s="136"/>
      <c r="B89" s="46"/>
      <c r="C89" s="79"/>
      <c r="D89" s="79"/>
      <c r="E89" s="79"/>
      <c r="F89" s="79"/>
      <c r="G89" s="13"/>
      <c r="H89" s="14"/>
      <c r="I89" s="103"/>
    </row>
    <row r="90" spans="1:9" ht="19.5" customHeight="1" x14ac:dyDescent="0.25">
      <c r="A90" s="136"/>
      <c r="B90" s="46"/>
      <c r="C90" s="79"/>
      <c r="D90" s="79"/>
      <c r="E90" s="79"/>
      <c r="F90" s="79"/>
      <c r="G90" s="13"/>
      <c r="H90" s="14"/>
      <c r="I90" s="103"/>
    </row>
    <row r="91" spans="1:9" ht="19.5" customHeight="1" x14ac:dyDescent="0.35">
      <c r="A91" s="137"/>
      <c r="B91" s="91"/>
      <c r="C91" s="99"/>
      <c r="D91" s="100"/>
      <c r="E91" s="101"/>
      <c r="F91" s="101"/>
      <c r="G91" s="102" t="s">
        <v>35</v>
      </c>
      <c r="H91" s="101"/>
      <c r="I91" s="130"/>
    </row>
    <row r="92" spans="1:9" ht="19.5" customHeight="1" x14ac:dyDescent="0.25">
      <c r="A92" s="135">
        <v>123</v>
      </c>
      <c r="B92" s="54" t="s">
        <v>36</v>
      </c>
      <c r="C92" s="80">
        <v>0.17699999999999999</v>
      </c>
      <c r="D92" s="80">
        <v>3.9E-2</v>
      </c>
      <c r="E92" s="80">
        <v>15</v>
      </c>
      <c r="F92" s="80">
        <v>58</v>
      </c>
      <c r="G92" s="117" t="s">
        <v>26</v>
      </c>
      <c r="H92" s="53" t="s">
        <v>5</v>
      </c>
      <c r="I92" s="103" t="s">
        <v>932</v>
      </c>
    </row>
    <row r="93" spans="1:9" ht="15.6" x14ac:dyDescent="0.25">
      <c r="A93" s="136"/>
      <c r="B93" s="54"/>
      <c r="C93" s="16"/>
      <c r="D93" s="16"/>
      <c r="E93" s="16"/>
      <c r="F93" s="16"/>
      <c r="G93" s="13"/>
      <c r="H93" s="14"/>
      <c r="I93" s="108"/>
    </row>
    <row r="94" spans="1:9" ht="19.5" customHeight="1" x14ac:dyDescent="0.25">
      <c r="A94" s="136"/>
      <c r="B94" s="54"/>
      <c r="C94" s="16"/>
      <c r="D94" s="16"/>
      <c r="E94" s="16"/>
      <c r="F94" s="16"/>
      <c r="G94" s="13"/>
      <c r="H94" s="14"/>
      <c r="I94" s="108"/>
    </row>
    <row r="95" spans="1:9" ht="19.5" customHeight="1" x14ac:dyDescent="0.25">
      <c r="A95" s="135"/>
      <c r="B95" s="77"/>
      <c r="C95" s="78"/>
      <c r="D95" s="78"/>
      <c r="E95" s="78"/>
      <c r="F95" s="78"/>
      <c r="G95" s="24"/>
      <c r="H95" s="14"/>
      <c r="I95" s="108"/>
    </row>
    <row r="96" spans="1:9" ht="19.5" customHeight="1" x14ac:dyDescent="0.25">
      <c r="A96" s="136"/>
      <c r="B96" s="54"/>
      <c r="C96" s="16"/>
      <c r="D96" s="16"/>
      <c r="E96" s="16"/>
      <c r="F96" s="16"/>
      <c r="G96" s="13"/>
      <c r="H96" s="14"/>
      <c r="I96" s="108"/>
    </row>
    <row r="97" spans="1:9" ht="18.75" customHeight="1" x14ac:dyDescent="0.25">
      <c r="B97" s="59"/>
      <c r="C97" s="34"/>
      <c r="D97" s="34"/>
      <c r="E97" s="34"/>
      <c r="F97" s="34"/>
      <c r="G97" s="42"/>
      <c r="H97" s="43"/>
      <c r="I97" s="44"/>
    </row>
    <row r="98" spans="1:9" ht="14.85" customHeight="1" x14ac:dyDescent="0.25">
      <c r="B98" s="109"/>
      <c r="C98" s="109"/>
      <c r="D98" s="110"/>
      <c r="E98" s="111"/>
      <c r="F98" s="111"/>
      <c r="G98" s="111"/>
      <c r="H98" s="112"/>
      <c r="I98" s="113"/>
    </row>
    <row r="99" spans="1:9" ht="21.75" customHeight="1" x14ac:dyDescent="0.3">
      <c r="B99" s="12" t="s">
        <v>192</v>
      </c>
      <c r="C99" s="4"/>
      <c r="D99" s="22"/>
      <c r="E99" s="51"/>
      <c r="F99" s="51"/>
      <c r="G99" s="52" t="s">
        <v>186</v>
      </c>
      <c r="H99" s="22"/>
    </row>
    <row r="100" spans="1:9" s="4" customFormat="1" ht="15.6" x14ac:dyDescent="0.3">
      <c r="A100"/>
      <c r="B100" s="12"/>
      <c r="D100" s="22"/>
      <c r="E100" s="51"/>
      <c r="F100" s="51"/>
      <c r="G100" s="58"/>
      <c r="H100" s="22"/>
      <c r="I100"/>
    </row>
    <row r="101" spans="1:9" ht="15.6" x14ac:dyDescent="0.3">
      <c r="B101" s="68" t="s">
        <v>17</v>
      </c>
      <c r="C101" s="68"/>
      <c r="D101" s="68"/>
      <c r="E101" s="68"/>
      <c r="F101" s="4"/>
      <c r="G101" s="52" t="s">
        <v>233</v>
      </c>
      <c r="H101" s="123"/>
      <c r="I101" s="124"/>
    </row>
    <row r="102" spans="1:9" s="4" customFormat="1" x14ac:dyDescent="0.25">
      <c r="A102"/>
      <c r="B102"/>
      <c r="C102"/>
      <c r="D102"/>
      <c r="E102"/>
      <c r="F102"/>
      <c r="G102"/>
      <c r="H102"/>
      <c r="I102"/>
    </row>
    <row r="103" spans="1:9" s="4" customFormat="1" x14ac:dyDescent="0.25">
      <c r="A103"/>
      <c r="B103"/>
      <c r="C103"/>
      <c r="D103"/>
      <c r="E103"/>
      <c r="F103"/>
      <c r="G103"/>
      <c r="H103"/>
      <c r="I103"/>
    </row>
    <row r="104" spans="1:9" ht="15" customHeight="1" x14ac:dyDescent="0.25">
      <c r="B104" s="61"/>
      <c r="C104" s="62"/>
      <c r="D104" s="62"/>
      <c r="E104" s="62"/>
      <c r="F104" s="62"/>
      <c r="G104" s="63"/>
      <c r="H104" s="64"/>
      <c r="I104" s="116"/>
    </row>
    <row r="105" spans="1:9" ht="19.5" customHeight="1" x14ac:dyDescent="0.25">
      <c r="B105" s="191" t="s">
        <v>10</v>
      </c>
      <c r="C105" s="191"/>
      <c r="D105" s="191"/>
      <c r="E105" s="191"/>
      <c r="F105" s="191"/>
      <c r="G105" s="191"/>
      <c r="H105" s="191"/>
      <c r="I105" s="83"/>
    </row>
    <row r="106" spans="1:9" ht="17.25" customHeight="1" x14ac:dyDescent="0.25">
      <c r="B106" s="191" t="s">
        <v>39</v>
      </c>
      <c r="C106" s="191"/>
      <c r="D106" s="191"/>
      <c r="E106" s="191"/>
      <c r="F106" s="191"/>
      <c r="G106" s="191"/>
      <c r="H106" s="191"/>
      <c r="I106" s="83"/>
    </row>
    <row r="107" spans="1:9" ht="15.6" x14ac:dyDescent="0.3">
      <c r="B107" s="84"/>
      <c r="C107" s="82"/>
      <c r="D107" s="82"/>
      <c r="E107" s="82"/>
      <c r="F107" s="82"/>
      <c r="G107" s="82"/>
      <c r="H107" s="82"/>
      <c r="I107" s="83"/>
    </row>
    <row r="108" spans="1:9" ht="20.399999999999999" x14ac:dyDescent="0.35">
      <c r="B108" s="192" t="s">
        <v>954</v>
      </c>
      <c r="C108" s="192"/>
      <c r="D108" s="192"/>
      <c r="E108" s="192"/>
      <c r="F108" s="192"/>
      <c r="G108" s="192"/>
      <c r="H108" s="192"/>
      <c r="I108" s="83"/>
    </row>
    <row r="109" spans="1:9" ht="15" customHeight="1" x14ac:dyDescent="0.3">
      <c r="B109" s="86"/>
      <c r="C109" s="83"/>
      <c r="D109" s="83"/>
      <c r="E109" s="83"/>
      <c r="F109" s="83"/>
      <c r="G109" s="83"/>
      <c r="H109" s="83"/>
      <c r="I109" s="83"/>
    </row>
    <row r="110" spans="1:9" ht="24.75" customHeight="1" x14ac:dyDescent="0.25">
      <c r="A110" s="170" t="s">
        <v>191</v>
      </c>
      <c r="B110" s="171" t="s">
        <v>12</v>
      </c>
      <c r="C110" s="171" t="s">
        <v>1</v>
      </c>
      <c r="D110" s="171" t="s">
        <v>2</v>
      </c>
      <c r="E110" s="169" t="s">
        <v>3</v>
      </c>
      <c r="F110" s="169" t="s">
        <v>4</v>
      </c>
      <c r="G110" s="169" t="s">
        <v>0</v>
      </c>
      <c r="H110" s="169" t="s">
        <v>174</v>
      </c>
      <c r="I110" s="172" t="s">
        <v>175</v>
      </c>
    </row>
    <row r="111" spans="1:9" ht="19.5" customHeight="1" x14ac:dyDescent="0.35">
      <c r="B111" s="83"/>
      <c r="C111" s="88"/>
      <c r="D111" s="89"/>
      <c r="E111" s="193" t="s">
        <v>29</v>
      </c>
      <c r="F111" s="193"/>
      <c r="G111" s="193"/>
      <c r="H111" s="193"/>
      <c r="I111" s="130"/>
    </row>
    <row r="112" spans="1:9" ht="34.5" customHeight="1" x14ac:dyDescent="0.25">
      <c r="A112" s="135">
        <v>15</v>
      </c>
      <c r="B112" s="45" t="s">
        <v>127</v>
      </c>
      <c r="C112" s="16">
        <v>0.9</v>
      </c>
      <c r="D112" s="16">
        <v>5</v>
      </c>
      <c r="E112" s="16">
        <v>4</v>
      </c>
      <c r="F112" s="16">
        <v>60</v>
      </c>
      <c r="G112" s="24" t="s">
        <v>167</v>
      </c>
      <c r="H112" s="14">
        <v>100</v>
      </c>
      <c r="I112" s="103" t="s">
        <v>944</v>
      </c>
    </row>
    <row r="113" spans="1:9" ht="37.5" customHeight="1" x14ac:dyDescent="0.25">
      <c r="A113" s="135">
        <v>14</v>
      </c>
      <c r="B113" s="47" t="s">
        <v>108</v>
      </c>
      <c r="C113" s="16">
        <v>1.1000000000000001</v>
      </c>
      <c r="D113" s="16">
        <v>5.085</v>
      </c>
      <c r="E113" s="16">
        <v>11.385</v>
      </c>
      <c r="F113" s="16">
        <v>83.7</v>
      </c>
      <c r="G113" s="24" t="s">
        <v>234</v>
      </c>
      <c r="H113" s="14">
        <v>100</v>
      </c>
      <c r="I113" s="108" t="s">
        <v>147</v>
      </c>
    </row>
    <row r="114" spans="1:9" ht="39" customHeight="1" x14ac:dyDescent="0.25">
      <c r="A114" s="135"/>
      <c r="B114" s="54" t="s">
        <v>116</v>
      </c>
      <c r="C114" s="57">
        <v>5.5</v>
      </c>
      <c r="D114" s="57">
        <v>21.2</v>
      </c>
      <c r="E114" s="57">
        <v>8.1</v>
      </c>
      <c r="F114" s="57">
        <v>192</v>
      </c>
      <c r="G114" s="117" t="s">
        <v>734</v>
      </c>
      <c r="H114" s="53">
        <v>100</v>
      </c>
      <c r="I114" s="90" t="s">
        <v>955</v>
      </c>
    </row>
    <row r="115" spans="1:9" ht="39" customHeight="1" x14ac:dyDescent="0.25">
      <c r="A115" s="135"/>
      <c r="B115" s="54" t="s">
        <v>206</v>
      </c>
      <c r="C115" s="80">
        <v>1.29</v>
      </c>
      <c r="D115" s="80">
        <v>9.09</v>
      </c>
      <c r="E115" s="80">
        <v>8.68</v>
      </c>
      <c r="F115" s="80">
        <v>127</v>
      </c>
      <c r="G115" s="117" t="s">
        <v>207</v>
      </c>
      <c r="H115" s="53">
        <v>100</v>
      </c>
      <c r="I115" s="90" t="s">
        <v>957</v>
      </c>
    </row>
    <row r="116" spans="1:9" ht="33.75" customHeight="1" x14ac:dyDescent="0.25">
      <c r="A116" s="135"/>
      <c r="B116" s="54" t="s">
        <v>353</v>
      </c>
      <c r="C116" s="80">
        <v>5.98</v>
      </c>
      <c r="D116" s="80">
        <v>14.4</v>
      </c>
      <c r="E116" s="80">
        <v>16</v>
      </c>
      <c r="F116" s="80">
        <v>74.7</v>
      </c>
      <c r="G116" s="117" t="s">
        <v>440</v>
      </c>
      <c r="H116" s="53">
        <v>100</v>
      </c>
      <c r="I116" s="103" t="s">
        <v>956</v>
      </c>
    </row>
    <row r="117" spans="1:9" ht="19.5" customHeight="1" x14ac:dyDescent="0.35">
      <c r="A117" s="137"/>
      <c r="B117" s="91"/>
      <c r="C117" s="88"/>
      <c r="D117" s="89"/>
      <c r="E117" s="193" t="s">
        <v>30</v>
      </c>
      <c r="F117" s="193"/>
      <c r="G117" s="193"/>
      <c r="H117" s="193"/>
      <c r="I117" s="130"/>
    </row>
    <row r="118" spans="1:9" ht="36.75" customHeight="1" x14ac:dyDescent="0.25">
      <c r="A118" s="135">
        <v>50</v>
      </c>
      <c r="B118" s="45" t="s">
        <v>158</v>
      </c>
      <c r="C118" s="16">
        <v>6.5</v>
      </c>
      <c r="D118" s="16">
        <v>8.4</v>
      </c>
      <c r="E118" s="16">
        <v>10.4</v>
      </c>
      <c r="F118" s="16">
        <v>136</v>
      </c>
      <c r="G118" s="13" t="s">
        <v>958</v>
      </c>
      <c r="H118" s="14" t="s">
        <v>210</v>
      </c>
      <c r="I118" s="103" t="s">
        <v>959</v>
      </c>
    </row>
    <row r="119" spans="1:9" ht="16.5" customHeight="1" x14ac:dyDescent="0.25">
      <c r="A119" s="136"/>
      <c r="B119" s="92"/>
      <c r="C119" s="87"/>
      <c r="D119" s="87"/>
      <c r="E119" s="93"/>
      <c r="F119" s="93"/>
      <c r="G119" s="94"/>
      <c r="H119" s="94"/>
      <c r="I119" s="95"/>
    </row>
    <row r="120" spans="1:9" ht="19.5" customHeight="1" x14ac:dyDescent="0.35">
      <c r="A120" s="137"/>
      <c r="B120" s="91"/>
      <c r="C120" s="88"/>
      <c r="D120" s="89"/>
      <c r="E120" s="194" t="s">
        <v>31</v>
      </c>
      <c r="F120" s="194"/>
      <c r="G120" s="194"/>
      <c r="H120" s="194"/>
      <c r="I120" s="130"/>
    </row>
    <row r="121" spans="1:9" ht="25.5" customHeight="1" x14ac:dyDescent="0.25">
      <c r="A121" s="135">
        <v>54</v>
      </c>
      <c r="B121" s="54" t="s">
        <v>37</v>
      </c>
      <c r="C121" s="80">
        <v>13.9</v>
      </c>
      <c r="D121" s="80">
        <v>6.5</v>
      </c>
      <c r="E121" s="80">
        <v>4</v>
      </c>
      <c r="F121" s="80">
        <v>132</v>
      </c>
      <c r="G121" s="117" t="s">
        <v>227</v>
      </c>
      <c r="H121" s="66" t="s">
        <v>34</v>
      </c>
      <c r="I121" s="66" t="s">
        <v>947</v>
      </c>
    </row>
    <row r="122" spans="1:9" ht="27.75" customHeight="1" x14ac:dyDescent="0.25">
      <c r="A122" s="135"/>
      <c r="B122" s="45" t="s">
        <v>100</v>
      </c>
      <c r="C122" s="16">
        <v>15.605</v>
      </c>
      <c r="D122" s="16">
        <v>10.775</v>
      </c>
      <c r="E122" s="16">
        <v>2.895</v>
      </c>
      <c r="F122" s="16">
        <v>174.82499999999999</v>
      </c>
      <c r="G122" s="24" t="s">
        <v>271</v>
      </c>
      <c r="H122" s="53">
        <v>85</v>
      </c>
      <c r="I122" s="53" t="s">
        <v>960</v>
      </c>
    </row>
    <row r="123" spans="1:9" ht="33.75" customHeight="1" x14ac:dyDescent="0.25">
      <c r="A123" s="135">
        <v>58</v>
      </c>
      <c r="B123" s="54" t="s">
        <v>27</v>
      </c>
      <c r="C123" s="80">
        <v>15.13</v>
      </c>
      <c r="D123" s="80">
        <v>27.21</v>
      </c>
      <c r="E123" s="80">
        <v>10.65</v>
      </c>
      <c r="F123" s="80">
        <v>349.75</v>
      </c>
      <c r="G123" s="117" t="s">
        <v>532</v>
      </c>
      <c r="H123" s="66" t="s">
        <v>47</v>
      </c>
      <c r="I123" s="103" t="s">
        <v>962</v>
      </c>
    </row>
    <row r="124" spans="1:9" ht="27.75" customHeight="1" x14ac:dyDescent="0.25">
      <c r="A124" s="135">
        <v>61</v>
      </c>
      <c r="B124" s="45" t="s">
        <v>132</v>
      </c>
      <c r="C124" s="16">
        <v>15.824999999999999</v>
      </c>
      <c r="D124" s="16">
        <v>16.8</v>
      </c>
      <c r="E124" s="16">
        <v>7.5</v>
      </c>
      <c r="F124" s="16">
        <v>231.75</v>
      </c>
      <c r="G124" s="24" t="s">
        <v>125</v>
      </c>
      <c r="H124" s="53">
        <v>75</v>
      </c>
      <c r="I124" s="66" t="s">
        <v>961</v>
      </c>
    </row>
    <row r="125" spans="1:9" ht="27" customHeight="1" x14ac:dyDescent="0.25">
      <c r="A125" s="135">
        <v>60</v>
      </c>
      <c r="B125" s="54" t="s">
        <v>475</v>
      </c>
      <c r="C125" s="16">
        <v>17.8</v>
      </c>
      <c r="D125" s="16">
        <v>9.8000000000000007</v>
      </c>
      <c r="E125" s="16">
        <v>25.6</v>
      </c>
      <c r="F125" s="16">
        <v>250</v>
      </c>
      <c r="G125" s="117" t="s">
        <v>476</v>
      </c>
      <c r="H125" s="53" t="s">
        <v>48</v>
      </c>
      <c r="I125" s="103" t="s">
        <v>948</v>
      </c>
    </row>
    <row r="126" spans="1:9" ht="19.5" customHeight="1" x14ac:dyDescent="0.25">
      <c r="A126" s="135"/>
      <c r="B126" s="141"/>
      <c r="C126" s="57"/>
      <c r="D126" s="57"/>
      <c r="E126" s="80"/>
      <c r="F126" s="57"/>
      <c r="G126" s="117"/>
      <c r="H126" s="53"/>
      <c r="I126" s="103"/>
    </row>
    <row r="127" spans="1:9" ht="18" x14ac:dyDescent="0.35">
      <c r="A127" s="137"/>
      <c r="B127" s="91"/>
      <c r="C127" s="99"/>
      <c r="D127" s="100"/>
      <c r="E127" s="101"/>
      <c r="F127" s="101"/>
      <c r="G127" s="102" t="s">
        <v>32</v>
      </c>
      <c r="H127" s="101"/>
      <c r="I127" s="130"/>
    </row>
    <row r="128" spans="1:9" ht="21" customHeight="1" x14ac:dyDescent="0.25">
      <c r="A128" s="135">
        <v>20</v>
      </c>
      <c r="B128" s="77" t="s">
        <v>22</v>
      </c>
      <c r="C128" s="78">
        <v>5.25</v>
      </c>
      <c r="D128" s="78">
        <v>6.15</v>
      </c>
      <c r="E128" s="78">
        <v>35.25</v>
      </c>
      <c r="F128" s="78">
        <v>220.5</v>
      </c>
      <c r="G128" s="24" t="s">
        <v>23</v>
      </c>
      <c r="H128" s="14">
        <v>150</v>
      </c>
      <c r="I128" s="103" t="s">
        <v>949</v>
      </c>
    </row>
    <row r="129" spans="1:9" ht="24" customHeight="1" x14ac:dyDescent="0.25">
      <c r="A129" s="135">
        <v>23</v>
      </c>
      <c r="B129" s="54" t="s">
        <v>58</v>
      </c>
      <c r="C129" s="16">
        <v>9.92</v>
      </c>
      <c r="D129" s="16">
        <v>8.44</v>
      </c>
      <c r="E129" s="16">
        <v>33.880000000000003</v>
      </c>
      <c r="F129" s="16">
        <v>245.48</v>
      </c>
      <c r="G129" s="117" t="s">
        <v>59</v>
      </c>
      <c r="H129" s="53">
        <v>150</v>
      </c>
      <c r="I129" s="103" t="s">
        <v>513</v>
      </c>
    </row>
    <row r="130" spans="1:9" ht="21.75" customHeight="1" x14ac:dyDescent="0.25">
      <c r="A130" s="135">
        <v>22</v>
      </c>
      <c r="B130" s="77" t="s">
        <v>44</v>
      </c>
      <c r="C130" s="78">
        <v>3.15</v>
      </c>
      <c r="D130" s="78">
        <v>6.75</v>
      </c>
      <c r="E130" s="78">
        <v>21.9</v>
      </c>
      <c r="F130" s="78">
        <v>163.5</v>
      </c>
      <c r="G130" s="24" t="s">
        <v>45</v>
      </c>
      <c r="H130" s="14">
        <v>150</v>
      </c>
      <c r="I130" s="103" t="s">
        <v>950</v>
      </c>
    </row>
    <row r="131" spans="1:9" ht="18.75" customHeight="1" x14ac:dyDescent="0.25">
      <c r="A131" s="135"/>
      <c r="B131" s="50"/>
      <c r="C131" s="26"/>
      <c r="D131" s="26"/>
      <c r="E131" s="26"/>
      <c r="F131" s="26"/>
      <c r="G131" s="32"/>
      <c r="H131" s="14"/>
      <c r="I131" s="104"/>
    </row>
    <row r="132" spans="1:9" ht="19.5" customHeight="1" x14ac:dyDescent="0.25">
      <c r="A132" s="135"/>
      <c r="B132" s="50"/>
      <c r="C132" s="26"/>
      <c r="D132" s="26"/>
      <c r="E132" s="26"/>
      <c r="F132" s="26"/>
      <c r="G132" s="32"/>
      <c r="H132" s="14"/>
      <c r="I132" s="104"/>
    </row>
    <row r="133" spans="1:9" ht="18" x14ac:dyDescent="0.35">
      <c r="A133" s="137"/>
      <c r="B133" s="91"/>
      <c r="C133" s="99"/>
      <c r="D133" s="100"/>
      <c r="E133" s="105"/>
      <c r="F133" s="105"/>
      <c r="G133" s="106" t="s">
        <v>33</v>
      </c>
      <c r="H133" s="105"/>
      <c r="I133" s="130"/>
    </row>
    <row r="134" spans="1:9" ht="19.5" customHeight="1" x14ac:dyDescent="0.25">
      <c r="A134" s="135"/>
      <c r="B134" s="54"/>
      <c r="C134" s="80"/>
      <c r="D134" s="80"/>
      <c r="E134" s="80"/>
      <c r="F134" s="80"/>
      <c r="G134" s="117"/>
      <c r="H134" s="53"/>
      <c r="I134" s="103"/>
    </row>
    <row r="135" spans="1:9" ht="21" hidden="1" customHeight="1" x14ac:dyDescent="0.25">
      <c r="A135" s="135"/>
      <c r="B135" s="54"/>
      <c r="C135" s="80"/>
      <c r="D135" s="80"/>
      <c r="E135" s="80"/>
      <c r="F135" s="80"/>
      <c r="G135" s="117"/>
      <c r="H135" s="53"/>
      <c r="I135" s="103"/>
    </row>
    <row r="136" spans="1:9" ht="19.5" customHeight="1" x14ac:dyDescent="0.25">
      <c r="A136" s="135"/>
      <c r="B136" s="54"/>
      <c r="C136" s="80"/>
      <c r="D136" s="80"/>
      <c r="E136" s="80"/>
      <c r="F136" s="80"/>
      <c r="G136" s="117"/>
      <c r="H136" s="53"/>
      <c r="I136" s="103"/>
    </row>
    <row r="137" spans="1:9" ht="19.5" customHeight="1" x14ac:dyDescent="0.25">
      <c r="A137" s="135"/>
      <c r="B137" s="54"/>
      <c r="C137" s="80"/>
      <c r="D137" s="80"/>
      <c r="E137" s="80"/>
      <c r="F137" s="80"/>
      <c r="G137" s="117"/>
      <c r="H137" s="53"/>
      <c r="I137" s="103"/>
    </row>
    <row r="138" spans="1:9" ht="19.5" customHeight="1" x14ac:dyDescent="0.25">
      <c r="A138" s="135"/>
      <c r="B138" s="54"/>
      <c r="C138" s="80"/>
      <c r="D138" s="80"/>
      <c r="E138" s="80"/>
      <c r="F138" s="80"/>
      <c r="G138" s="117"/>
      <c r="H138" s="53"/>
      <c r="I138" s="103"/>
    </row>
    <row r="139" spans="1:9" ht="19.5" customHeight="1" x14ac:dyDescent="0.25">
      <c r="A139" s="135">
        <v>90</v>
      </c>
      <c r="B139" s="46" t="s">
        <v>6</v>
      </c>
      <c r="C139" s="79">
        <v>4.4729999999999999</v>
      </c>
      <c r="D139" s="79">
        <v>5.5629999999999997</v>
      </c>
      <c r="E139" s="79">
        <v>30.048999999999999</v>
      </c>
      <c r="F139" s="79">
        <v>187.691</v>
      </c>
      <c r="G139" s="13" t="s">
        <v>19</v>
      </c>
      <c r="H139" s="14">
        <v>50</v>
      </c>
      <c r="I139" s="103" t="s">
        <v>951</v>
      </c>
    </row>
    <row r="140" spans="1:9" ht="19.5" customHeight="1" x14ac:dyDescent="0.25">
      <c r="A140" s="136"/>
      <c r="B140" s="46"/>
      <c r="C140" s="79"/>
      <c r="D140" s="79"/>
      <c r="E140" s="79"/>
      <c r="F140" s="79"/>
      <c r="G140" s="13"/>
      <c r="H140" s="14"/>
      <c r="I140" s="103"/>
    </row>
    <row r="141" spans="1:9" ht="19.5" customHeight="1" x14ac:dyDescent="0.25">
      <c r="A141" s="136"/>
      <c r="B141" s="46"/>
      <c r="C141" s="79"/>
      <c r="D141" s="79"/>
      <c r="E141" s="79"/>
      <c r="F141" s="79"/>
      <c r="G141" s="13"/>
      <c r="H141" s="14"/>
      <c r="I141" s="103"/>
    </row>
    <row r="142" spans="1:9" ht="19.5" customHeight="1" x14ac:dyDescent="0.35">
      <c r="A142" s="137"/>
      <c r="B142" s="91"/>
      <c r="C142" s="99"/>
      <c r="D142" s="100"/>
      <c r="E142" s="101"/>
      <c r="F142" s="101"/>
      <c r="G142" s="102" t="s">
        <v>35</v>
      </c>
      <c r="H142" s="101"/>
      <c r="I142" s="130"/>
    </row>
    <row r="143" spans="1:9" ht="19.5" customHeight="1" x14ac:dyDescent="0.25">
      <c r="A143" s="135">
        <v>123</v>
      </c>
      <c r="B143" s="54" t="s">
        <v>36</v>
      </c>
      <c r="C143" s="80">
        <v>0.17699999999999999</v>
      </c>
      <c r="D143" s="80">
        <v>3.9E-2</v>
      </c>
      <c r="E143" s="80">
        <v>15</v>
      </c>
      <c r="F143" s="80">
        <v>58</v>
      </c>
      <c r="G143" s="117" t="s">
        <v>26</v>
      </c>
      <c r="H143" s="53" t="s">
        <v>5</v>
      </c>
      <c r="I143" s="103" t="s">
        <v>932</v>
      </c>
    </row>
    <row r="144" spans="1:9" ht="15.6" x14ac:dyDescent="0.25">
      <c r="A144" s="136"/>
      <c r="B144" s="54"/>
      <c r="C144" s="16"/>
      <c r="D144" s="16"/>
      <c r="E144" s="16"/>
      <c r="F144" s="16"/>
      <c r="G144" s="13"/>
      <c r="H144" s="14"/>
      <c r="I144" s="108"/>
    </row>
    <row r="145" spans="1:9" ht="19.5" customHeight="1" x14ac:dyDescent="0.25">
      <c r="A145" s="136"/>
      <c r="B145" s="54"/>
      <c r="C145" s="16"/>
      <c r="D145" s="16"/>
      <c r="E145" s="16"/>
      <c r="F145" s="16"/>
      <c r="G145" s="13"/>
      <c r="H145" s="14"/>
      <c r="I145" s="108"/>
    </row>
    <row r="146" spans="1:9" ht="18.75" customHeight="1" x14ac:dyDescent="0.25">
      <c r="B146" s="59"/>
      <c r="C146" s="34"/>
      <c r="D146" s="34"/>
      <c r="E146" s="34"/>
      <c r="F146" s="34"/>
      <c r="G146" s="42"/>
      <c r="H146" s="43"/>
      <c r="I146" s="44"/>
    </row>
    <row r="147" spans="1:9" ht="14.85" customHeight="1" x14ac:dyDescent="0.25">
      <c r="B147" s="109"/>
      <c r="C147" s="109"/>
      <c r="D147" s="110"/>
      <c r="E147" s="111"/>
      <c r="F147" s="111"/>
      <c r="G147" s="111"/>
      <c r="H147" s="112"/>
      <c r="I147" s="113"/>
    </row>
    <row r="148" spans="1:9" ht="21.75" customHeight="1" x14ac:dyDescent="0.3">
      <c r="B148" s="12" t="s">
        <v>192</v>
      </c>
      <c r="C148" s="4"/>
      <c r="D148" s="22"/>
      <c r="E148" s="51"/>
      <c r="F148" s="51"/>
      <c r="G148" s="52" t="s">
        <v>186</v>
      </c>
      <c r="H148" s="22"/>
    </row>
    <row r="149" spans="1:9" s="4" customFormat="1" ht="15.6" x14ac:dyDescent="0.3">
      <c r="A149"/>
      <c r="B149" s="12"/>
      <c r="D149" s="22"/>
      <c r="E149" s="51"/>
      <c r="F149" s="51"/>
      <c r="G149" s="58"/>
      <c r="H149" s="22"/>
      <c r="I149"/>
    </row>
    <row r="150" spans="1:9" ht="15.6" x14ac:dyDescent="0.3">
      <c r="B150" s="68" t="s">
        <v>17</v>
      </c>
      <c r="C150" s="68"/>
      <c r="D150" s="68"/>
      <c r="E150" s="68"/>
      <c r="F150" s="4"/>
      <c r="G150" s="52" t="s">
        <v>233</v>
      </c>
      <c r="H150" s="123"/>
      <c r="I150" s="124"/>
    </row>
    <row r="151" spans="1:9" s="4" customFormat="1" x14ac:dyDescent="0.25">
      <c r="A151"/>
      <c r="B151"/>
      <c r="C151"/>
      <c r="D151"/>
      <c r="E151"/>
      <c r="F151"/>
      <c r="G151"/>
      <c r="H151"/>
      <c r="I151"/>
    </row>
    <row r="152" spans="1:9" s="4" customFormat="1" x14ac:dyDescent="0.25">
      <c r="A152"/>
      <c r="B152"/>
      <c r="C152"/>
      <c r="D152"/>
      <c r="E152"/>
      <c r="F152"/>
      <c r="G152"/>
      <c r="H152"/>
      <c r="I152"/>
    </row>
    <row r="153" spans="1:9" ht="15" customHeight="1" x14ac:dyDescent="0.25">
      <c r="B153" s="61"/>
      <c r="C153" s="62"/>
      <c r="D153" s="62"/>
      <c r="E153" s="62"/>
      <c r="F153" s="62"/>
      <c r="G153" s="63"/>
      <c r="H153" s="64"/>
      <c r="I153" s="116"/>
    </row>
    <row r="154" spans="1:9" ht="19.5" customHeight="1" x14ac:dyDescent="0.25">
      <c r="B154" s="191" t="s">
        <v>10</v>
      </c>
      <c r="C154" s="191"/>
      <c r="D154" s="191"/>
      <c r="E154" s="191"/>
      <c r="F154" s="191"/>
      <c r="G154" s="191"/>
      <c r="H154" s="191"/>
      <c r="I154" s="83"/>
    </row>
    <row r="155" spans="1:9" ht="17.25" customHeight="1" x14ac:dyDescent="0.25">
      <c r="B155" s="191" t="s">
        <v>39</v>
      </c>
      <c r="C155" s="191"/>
      <c r="D155" s="191"/>
      <c r="E155" s="191"/>
      <c r="F155" s="191"/>
      <c r="G155" s="191"/>
      <c r="H155" s="191"/>
      <c r="I155" s="83"/>
    </row>
    <row r="156" spans="1:9" ht="15.6" x14ac:dyDescent="0.3">
      <c r="B156" s="84"/>
      <c r="C156" s="82"/>
      <c r="D156" s="82"/>
      <c r="E156" s="82"/>
      <c r="F156" s="82"/>
      <c r="G156" s="82"/>
      <c r="H156" s="82"/>
      <c r="I156" s="83"/>
    </row>
    <row r="157" spans="1:9" ht="20.399999999999999" x14ac:dyDescent="0.35">
      <c r="B157" s="192" t="s">
        <v>964</v>
      </c>
      <c r="C157" s="192"/>
      <c r="D157" s="192"/>
      <c r="E157" s="192"/>
      <c r="F157" s="192"/>
      <c r="G157" s="192"/>
      <c r="H157" s="192"/>
      <c r="I157" s="83"/>
    </row>
    <row r="158" spans="1:9" ht="15" customHeight="1" x14ac:dyDescent="0.3">
      <c r="B158" s="86"/>
      <c r="C158" s="83"/>
      <c r="D158" s="83"/>
      <c r="E158" s="83"/>
      <c r="F158" s="83"/>
      <c r="G158" s="83"/>
      <c r="H158" s="83"/>
      <c r="I158" s="83"/>
    </row>
    <row r="159" spans="1:9" ht="24.75" customHeight="1" x14ac:dyDescent="0.25">
      <c r="A159" s="170" t="s">
        <v>191</v>
      </c>
      <c r="B159" s="171" t="s">
        <v>12</v>
      </c>
      <c r="C159" s="171" t="s">
        <v>1</v>
      </c>
      <c r="D159" s="171" t="s">
        <v>2</v>
      </c>
      <c r="E159" s="169" t="s">
        <v>3</v>
      </c>
      <c r="F159" s="169" t="s">
        <v>4</v>
      </c>
      <c r="G159" s="169" t="s">
        <v>0</v>
      </c>
      <c r="H159" s="169" t="s">
        <v>174</v>
      </c>
      <c r="I159" s="172" t="s">
        <v>175</v>
      </c>
    </row>
    <row r="160" spans="1:9" ht="19.5" customHeight="1" x14ac:dyDescent="0.35">
      <c r="B160" s="83"/>
      <c r="C160" s="88"/>
      <c r="D160" s="89"/>
      <c r="E160" s="193" t="s">
        <v>29</v>
      </c>
      <c r="F160" s="193"/>
      <c r="G160" s="193"/>
      <c r="H160" s="193"/>
      <c r="I160" s="130"/>
    </row>
    <row r="161" spans="1:9" ht="34.5" customHeight="1" x14ac:dyDescent="0.25">
      <c r="A161" s="135">
        <v>15</v>
      </c>
      <c r="B161" s="45" t="s">
        <v>127</v>
      </c>
      <c r="C161" s="16">
        <v>0.9</v>
      </c>
      <c r="D161" s="16">
        <v>5</v>
      </c>
      <c r="E161" s="16">
        <v>4</v>
      </c>
      <c r="F161" s="16">
        <v>60</v>
      </c>
      <c r="G161" s="24" t="s">
        <v>167</v>
      </c>
      <c r="H161" s="14">
        <v>100</v>
      </c>
      <c r="I161" s="103" t="s">
        <v>944</v>
      </c>
    </row>
    <row r="162" spans="1:9" ht="37.5" customHeight="1" x14ac:dyDescent="0.25">
      <c r="A162" s="135">
        <v>14</v>
      </c>
      <c r="B162" s="47" t="s">
        <v>108</v>
      </c>
      <c r="C162" s="16">
        <v>1.1000000000000001</v>
      </c>
      <c r="D162" s="16">
        <v>5.085</v>
      </c>
      <c r="E162" s="16">
        <v>11.385</v>
      </c>
      <c r="F162" s="16">
        <v>83.7</v>
      </c>
      <c r="G162" s="24" t="s">
        <v>234</v>
      </c>
      <c r="H162" s="14">
        <v>100</v>
      </c>
      <c r="I162" s="108" t="s">
        <v>147</v>
      </c>
    </row>
    <row r="163" spans="1:9" ht="37.5" customHeight="1" x14ac:dyDescent="0.25">
      <c r="A163" s="135">
        <v>10</v>
      </c>
      <c r="B163" s="47" t="s">
        <v>94</v>
      </c>
      <c r="C163" s="16">
        <v>4.05</v>
      </c>
      <c r="D163" s="16">
        <v>7.39</v>
      </c>
      <c r="E163" s="16">
        <v>10.69</v>
      </c>
      <c r="F163" s="16">
        <v>126.2</v>
      </c>
      <c r="G163" s="24" t="s">
        <v>449</v>
      </c>
      <c r="H163" s="14" t="s">
        <v>136</v>
      </c>
      <c r="I163" s="108" t="s">
        <v>965</v>
      </c>
    </row>
    <row r="164" spans="1:9" ht="39" customHeight="1" x14ac:dyDescent="0.25">
      <c r="A164" s="135"/>
      <c r="B164" s="54" t="s">
        <v>264</v>
      </c>
      <c r="C164" s="120">
        <v>1.6220000000000001</v>
      </c>
      <c r="D164" s="120">
        <v>15.164999999999999</v>
      </c>
      <c r="E164" s="120">
        <v>7.2949999999999999</v>
      </c>
      <c r="F164" s="120">
        <v>172.02</v>
      </c>
      <c r="G164" s="117" t="s">
        <v>358</v>
      </c>
      <c r="H164" s="53">
        <v>100</v>
      </c>
      <c r="I164" s="90" t="s">
        <v>945</v>
      </c>
    </row>
    <row r="165" spans="1:9" ht="39" customHeight="1" x14ac:dyDescent="0.25">
      <c r="A165" s="135"/>
      <c r="B165" s="54" t="s">
        <v>206</v>
      </c>
      <c r="C165" s="80">
        <v>1.29</v>
      </c>
      <c r="D165" s="80">
        <v>9.09</v>
      </c>
      <c r="E165" s="80">
        <v>8.68</v>
      </c>
      <c r="F165" s="80">
        <v>127</v>
      </c>
      <c r="G165" s="117" t="s">
        <v>207</v>
      </c>
      <c r="H165" s="53">
        <v>100</v>
      </c>
      <c r="I165" s="90" t="s">
        <v>957</v>
      </c>
    </row>
    <row r="166" spans="1:9" ht="33.75" customHeight="1" x14ac:dyDescent="0.25">
      <c r="A166" s="135"/>
      <c r="B166" s="46" t="s">
        <v>353</v>
      </c>
      <c r="C166" s="16">
        <v>7.9</v>
      </c>
      <c r="D166" s="16">
        <v>5.68</v>
      </c>
      <c r="E166" s="31">
        <v>23.77</v>
      </c>
      <c r="F166" s="31">
        <v>178.5</v>
      </c>
      <c r="G166" s="25" t="s">
        <v>373</v>
      </c>
      <c r="H166" s="14">
        <v>100</v>
      </c>
      <c r="I166" s="103" t="s">
        <v>966</v>
      </c>
    </row>
    <row r="167" spans="1:9" ht="19.5" customHeight="1" x14ac:dyDescent="0.35">
      <c r="A167" s="137"/>
      <c r="B167" s="91"/>
      <c r="C167" s="88"/>
      <c r="D167" s="89"/>
      <c r="E167" s="193" t="s">
        <v>30</v>
      </c>
      <c r="F167" s="193"/>
      <c r="G167" s="193"/>
      <c r="H167" s="193"/>
      <c r="I167" s="130"/>
    </row>
    <row r="168" spans="1:9" ht="36.75" customHeight="1" x14ac:dyDescent="0.25">
      <c r="A168" s="135">
        <v>38</v>
      </c>
      <c r="B168" s="45" t="s">
        <v>25</v>
      </c>
      <c r="C168" s="16">
        <v>3.6440000000000001</v>
      </c>
      <c r="D168" s="16">
        <v>7.8719999999999999</v>
      </c>
      <c r="E168" s="16">
        <v>13.432</v>
      </c>
      <c r="F168" s="16">
        <v>135.63999999999999</v>
      </c>
      <c r="G168" s="24" t="s">
        <v>963</v>
      </c>
      <c r="H168" s="14" t="s">
        <v>226</v>
      </c>
      <c r="I168" s="103" t="s">
        <v>967</v>
      </c>
    </row>
    <row r="169" spans="1:9" ht="16.5" customHeight="1" x14ac:dyDescent="0.25">
      <c r="A169" s="136"/>
      <c r="B169" s="92"/>
      <c r="C169" s="87"/>
      <c r="D169" s="87"/>
      <c r="E169" s="93"/>
      <c r="F169" s="93"/>
      <c r="G169" s="94"/>
      <c r="H169" s="94"/>
      <c r="I169" s="95"/>
    </row>
    <row r="170" spans="1:9" ht="19.5" customHeight="1" x14ac:dyDescent="0.35">
      <c r="A170" s="137"/>
      <c r="B170" s="91"/>
      <c r="C170" s="88"/>
      <c r="D170" s="89"/>
      <c r="E170" s="194" t="s">
        <v>31</v>
      </c>
      <c r="F170" s="194"/>
      <c r="G170" s="194"/>
      <c r="H170" s="194"/>
      <c r="I170" s="130"/>
    </row>
    <row r="171" spans="1:9" ht="25.5" customHeight="1" x14ac:dyDescent="0.25">
      <c r="A171" s="135">
        <v>54</v>
      </c>
      <c r="B171" s="54" t="s">
        <v>37</v>
      </c>
      <c r="C171" s="80">
        <v>13.9</v>
      </c>
      <c r="D171" s="80">
        <v>6.5</v>
      </c>
      <c r="E171" s="80">
        <v>4</v>
      </c>
      <c r="F171" s="80">
        <v>132</v>
      </c>
      <c r="G171" s="117" t="s">
        <v>227</v>
      </c>
      <c r="H171" s="66" t="s">
        <v>34</v>
      </c>
      <c r="I171" s="66" t="s">
        <v>947</v>
      </c>
    </row>
    <row r="172" spans="1:9" ht="23.25" customHeight="1" x14ac:dyDescent="0.25">
      <c r="A172" s="135">
        <v>56</v>
      </c>
      <c r="B172" s="45" t="s">
        <v>100</v>
      </c>
      <c r="C172" s="16">
        <v>17.372</v>
      </c>
      <c r="D172" s="16">
        <v>11.446</v>
      </c>
      <c r="E172" s="16">
        <v>4.4420000000000002</v>
      </c>
      <c r="F172" s="16">
        <v>173.30600000000001</v>
      </c>
      <c r="G172" s="24" t="s">
        <v>277</v>
      </c>
      <c r="H172" s="66">
        <v>100</v>
      </c>
      <c r="I172" s="53" t="s">
        <v>968</v>
      </c>
    </row>
    <row r="173" spans="1:9" ht="21.75" customHeight="1" x14ac:dyDescent="0.25">
      <c r="A173" s="135"/>
      <c r="B173" s="54" t="s">
        <v>236</v>
      </c>
      <c r="C173" s="80">
        <v>14.836</v>
      </c>
      <c r="D173" s="80">
        <v>5.265333</v>
      </c>
      <c r="E173" s="80">
        <v>3.2665999999999999</v>
      </c>
      <c r="F173" s="80">
        <v>119.82666</v>
      </c>
      <c r="G173" s="117" t="s">
        <v>517</v>
      </c>
      <c r="H173" s="66">
        <v>100</v>
      </c>
      <c r="I173" s="103" t="s">
        <v>969</v>
      </c>
    </row>
    <row r="174" spans="1:9" ht="23.25" customHeight="1" x14ac:dyDescent="0.25">
      <c r="A174" s="135">
        <v>61</v>
      </c>
      <c r="B174" s="45" t="s">
        <v>132</v>
      </c>
      <c r="C174" s="16">
        <v>15.824999999999999</v>
      </c>
      <c r="D174" s="16">
        <v>16.8</v>
      </c>
      <c r="E174" s="16">
        <v>7.5</v>
      </c>
      <c r="F174" s="16">
        <v>231.75</v>
      </c>
      <c r="G174" s="24" t="s">
        <v>125</v>
      </c>
      <c r="H174" s="53">
        <v>75</v>
      </c>
      <c r="I174" s="66" t="s">
        <v>961</v>
      </c>
    </row>
    <row r="175" spans="1:9" ht="27" customHeight="1" x14ac:dyDescent="0.25">
      <c r="A175" s="135">
        <v>64</v>
      </c>
      <c r="B175" s="54" t="s">
        <v>239</v>
      </c>
      <c r="C175" s="80">
        <v>14.63</v>
      </c>
      <c r="D175" s="80">
        <v>11.13</v>
      </c>
      <c r="E175" s="80">
        <v>4.0599999999999996</v>
      </c>
      <c r="F175" s="80">
        <v>174.72</v>
      </c>
      <c r="G175" s="117" t="s">
        <v>240</v>
      </c>
      <c r="H175" s="66">
        <v>70</v>
      </c>
      <c r="I175" s="103" t="s">
        <v>970</v>
      </c>
    </row>
    <row r="176" spans="1:9" ht="19.5" customHeight="1" x14ac:dyDescent="0.25">
      <c r="A176" s="135"/>
      <c r="B176" s="141"/>
      <c r="C176" s="57"/>
      <c r="D176" s="57"/>
      <c r="E176" s="80"/>
      <c r="F176" s="57"/>
      <c r="G176" s="117"/>
      <c r="H176" s="53"/>
      <c r="I176" s="103"/>
    </row>
    <row r="177" spans="1:9" ht="18" x14ac:dyDescent="0.35">
      <c r="A177" s="137"/>
      <c r="B177" s="91"/>
      <c r="C177" s="99"/>
      <c r="D177" s="100"/>
      <c r="E177" s="101"/>
      <c r="F177" s="101"/>
      <c r="G177" s="102" t="s">
        <v>32</v>
      </c>
      <c r="H177" s="101"/>
      <c r="I177" s="130"/>
    </row>
    <row r="178" spans="1:9" ht="21" customHeight="1" x14ac:dyDescent="0.25">
      <c r="A178" s="135">
        <v>20</v>
      </c>
      <c r="B178" s="77" t="s">
        <v>22</v>
      </c>
      <c r="C178" s="78">
        <v>5.25</v>
      </c>
      <c r="D178" s="78">
        <v>6.15</v>
      </c>
      <c r="E178" s="78">
        <v>35.25</v>
      </c>
      <c r="F178" s="78">
        <v>220.5</v>
      </c>
      <c r="G178" s="24" t="s">
        <v>23</v>
      </c>
      <c r="H178" s="14">
        <v>150</v>
      </c>
      <c r="I178" s="103" t="s">
        <v>949</v>
      </c>
    </row>
    <row r="179" spans="1:9" ht="24" customHeight="1" x14ac:dyDescent="0.25">
      <c r="A179" s="135">
        <v>23</v>
      </c>
      <c r="B179" s="54" t="s">
        <v>58</v>
      </c>
      <c r="C179" s="16">
        <v>9.92</v>
      </c>
      <c r="D179" s="16">
        <v>8.44</v>
      </c>
      <c r="E179" s="16">
        <v>33.880000000000003</v>
      </c>
      <c r="F179" s="16">
        <v>245.48</v>
      </c>
      <c r="G179" s="117" t="s">
        <v>59</v>
      </c>
      <c r="H179" s="53">
        <v>150</v>
      </c>
      <c r="I179" s="103" t="s">
        <v>513</v>
      </c>
    </row>
    <row r="180" spans="1:9" ht="21.75" customHeight="1" x14ac:dyDescent="0.25">
      <c r="A180" s="135">
        <v>22</v>
      </c>
      <c r="B180" s="77" t="s">
        <v>44</v>
      </c>
      <c r="C180" s="78">
        <v>3.15</v>
      </c>
      <c r="D180" s="78">
        <v>6.75</v>
      </c>
      <c r="E180" s="78">
        <v>21.9</v>
      </c>
      <c r="F180" s="78">
        <v>163.5</v>
      </c>
      <c r="G180" s="24" t="s">
        <v>45</v>
      </c>
      <c r="H180" s="14">
        <v>150</v>
      </c>
      <c r="I180" s="103" t="s">
        <v>950</v>
      </c>
    </row>
    <row r="181" spans="1:9" ht="18.75" customHeight="1" x14ac:dyDescent="0.25">
      <c r="A181" s="135">
        <v>28</v>
      </c>
      <c r="B181" s="77" t="s">
        <v>77</v>
      </c>
      <c r="C181" s="78">
        <v>4.3425000000000002</v>
      </c>
      <c r="D181" s="78">
        <v>4.8600000000000003</v>
      </c>
      <c r="E181" s="78">
        <v>29.61</v>
      </c>
      <c r="F181" s="78">
        <v>179.44499999999999</v>
      </c>
      <c r="G181" s="24" t="s">
        <v>78</v>
      </c>
      <c r="H181" s="14">
        <v>150</v>
      </c>
      <c r="I181" s="104">
        <v>13728</v>
      </c>
    </row>
    <row r="182" spans="1:9" ht="19.5" customHeight="1" x14ac:dyDescent="0.25">
      <c r="A182" s="135"/>
      <c r="B182" s="50"/>
      <c r="C182" s="26"/>
      <c r="D182" s="26"/>
      <c r="E182" s="26"/>
      <c r="F182" s="26"/>
      <c r="G182" s="32"/>
      <c r="H182" s="14"/>
      <c r="I182" s="104"/>
    </row>
    <row r="183" spans="1:9" ht="18" x14ac:dyDescent="0.35">
      <c r="A183" s="137"/>
      <c r="B183" s="91"/>
      <c r="C183" s="99"/>
      <c r="D183" s="100"/>
      <c r="E183" s="105"/>
      <c r="F183" s="105"/>
      <c r="G183" s="106" t="s">
        <v>33</v>
      </c>
      <c r="H183" s="105"/>
      <c r="I183" s="130"/>
    </row>
    <row r="184" spans="1:9" ht="19.5" customHeight="1" x14ac:dyDescent="0.25">
      <c r="A184" s="135"/>
      <c r="B184" s="54"/>
      <c r="C184" s="80"/>
      <c r="D184" s="80"/>
      <c r="E184" s="80"/>
      <c r="F184" s="80"/>
      <c r="G184" s="117"/>
      <c r="H184" s="53"/>
      <c r="I184" s="103"/>
    </row>
    <row r="185" spans="1:9" ht="21" hidden="1" customHeight="1" x14ac:dyDescent="0.25">
      <c r="A185" s="135"/>
      <c r="B185" s="54"/>
      <c r="C185" s="80"/>
      <c r="D185" s="80"/>
      <c r="E185" s="80"/>
      <c r="F185" s="80"/>
      <c r="G185" s="117"/>
      <c r="H185" s="53"/>
      <c r="I185" s="103"/>
    </row>
    <row r="186" spans="1:9" ht="19.5" customHeight="1" x14ac:dyDescent="0.25">
      <c r="A186" s="135"/>
      <c r="B186" s="54"/>
      <c r="C186" s="80"/>
      <c r="D186" s="80"/>
      <c r="E186" s="80"/>
      <c r="F186" s="80"/>
      <c r="G186" s="117"/>
      <c r="H186" s="53"/>
      <c r="I186" s="103"/>
    </row>
    <row r="187" spans="1:9" ht="19.5" customHeight="1" x14ac:dyDescent="0.25">
      <c r="A187" s="135"/>
      <c r="B187" s="54"/>
      <c r="C187" s="80"/>
      <c r="D187" s="80"/>
      <c r="E187" s="80"/>
      <c r="F187" s="80"/>
      <c r="G187" s="117"/>
      <c r="H187" s="53"/>
      <c r="I187" s="103"/>
    </row>
    <row r="188" spans="1:9" ht="19.5" customHeight="1" x14ac:dyDescent="0.25">
      <c r="A188" s="135"/>
      <c r="B188" s="54"/>
      <c r="C188" s="80"/>
      <c r="D188" s="80"/>
      <c r="E188" s="80"/>
      <c r="F188" s="80"/>
      <c r="G188" s="117"/>
      <c r="H188" s="53"/>
      <c r="I188" s="103"/>
    </row>
    <row r="189" spans="1:9" ht="19.5" customHeight="1" x14ac:dyDescent="0.25">
      <c r="A189" s="135">
        <v>90</v>
      </c>
      <c r="B189" s="46" t="s">
        <v>6</v>
      </c>
      <c r="C189" s="79">
        <v>4.4729999999999999</v>
      </c>
      <c r="D189" s="79">
        <v>5.5629999999999997</v>
      </c>
      <c r="E189" s="79">
        <v>30.048999999999999</v>
      </c>
      <c r="F189" s="79">
        <v>187.691</v>
      </c>
      <c r="G189" s="13" t="s">
        <v>19</v>
      </c>
      <c r="H189" s="14">
        <v>50</v>
      </c>
      <c r="I189" s="103" t="s">
        <v>951</v>
      </c>
    </row>
    <row r="190" spans="1:9" ht="19.5" customHeight="1" x14ac:dyDescent="0.25">
      <c r="A190" s="136"/>
      <c r="B190" s="46"/>
      <c r="C190" s="79"/>
      <c r="D190" s="79"/>
      <c r="E190" s="79"/>
      <c r="F190" s="79"/>
      <c r="G190" s="13"/>
      <c r="H190" s="14"/>
      <c r="I190" s="103"/>
    </row>
    <row r="191" spans="1:9" ht="19.5" customHeight="1" x14ac:dyDescent="0.25">
      <c r="A191" s="136"/>
      <c r="B191" s="46"/>
      <c r="C191" s="79"/>
      <c r="D191" s="79"/>
      <c r="E191" s="79"/>
      <c r="F191" s="79"/>
      <c r="G191" s="13"/>
      <c r="H191" s="14"/>
      <c r="I191" s="103"/>
    </row>
    <row r="192" spans="1:9" ht="19.5" customHeight="1" x14ac:dyDescent="0.35">
      <c r="A192" s="137"/>
      <c r="B192" s="91"/>
      <c r="C192" s="99"/>
      <c r="D192" s="100"/>
      <c r="E192" s="101"/>
      <c r="F192" s="101"/>
      <c r="G192" s="102" t="s">
        <v>35</v>
      </c>
      <c r="H192" s="101"/>
      <c r="I192" s="130"/>
    </row>
    <row r="193" spans="1:9" ht="19.5" customHeight="1" x14ac:dyDescent="0.25">
      <c r="A193" s="135">
        <v>123</v>
      </c>
      <c r="B193" s="54" t="s">
        <v>36</v>
      </c>
      <c r="C193" s="80">
        <v>0.17699999999999999</v>
      </c>
      <c r="D193" s="80">
        <v>3.9E-2</v>
      </c>
      <c r="E193" s="80">
        <v>15</v>
      </c>
      <c r="F193" s="80">
        <v>58</v>
      </c>
      <c r="G193" s="117" t="s">
        <v>26</v>
      </c>
      <c r="H193" s="53" t="s">
        <v>5</v>
      </c>
      <c r="I193" s="103" t="s">
        <v>932</v>
      </c>
    </row>
    <row r="194" spans="1:9" ht="18.75" customHeight="1" x14ac:dyDescent="0.25">
      <c r="A194" s="136"/>
      <c r="B194" s="54"/>
      <c r="C194" s="16"/>
      <c r="D194" s="16"/>
      <c r="E194" s="16"/>
      <c r="F194" s="16"/>
      <c r="G194" s="13"/>
      <c r="H194" s="14"/>
      <c r="I194" s="108"/>
    </row>
    <row r="195" spans="1:9" ht="19.5" customHeight="1" x14ac:dyDescent="0.25">
      <c r="A195" s="136"/>
      <c r="B195" s="54"/>
      <c r="C195" s="16"/>
      <c r="D195" s="16"/>
      <c r="E195" s="16"/>
      <c r="F195" s="16"/>
      <c r="G195" s="13"/>
      <c r="H195" s="14"/>
      <c r="I195" s="108"/>
    </row>
    <row r="196" spans="1:9" ht="17.25" customHeight="1" x14ac:dyDescent="0.25">
      <c r="B196" s="59"/>
      <c r="C196" s="34"/>
      <c r="D196" s="34"/>
      <c r="E196" s="34"/>
      <c r="F196" s="34"/>
      <c r="G196" s="42"/>
      <c r="H196" s="43"/>
      <c r="I196" s="44"/>
    </row>
    <row r="197" spans="1:9" ht="14.85" customHeight="1" x14ac:dyDescent="0.25">
      <c r="B197" s="109"/>
      <c r="C197" s="109"/>
      <c r="D197" s="110"/>
      <c r="E197" s="111"/>
      <c r="F197" s="111"/>
      <c r="G197" s="111"/>
      <c r="H197" s="112"/>
      <c r="I197" s="113"/>
    </row>
    <row r="198" spans="1:9" ht="17.25" customHeight="1" x14ac:dyDescent="0.3">
      <c r="B198" s="12" t="s">
        <v>192</v>
      </c>
      <c r="C198" s="4"/>
      <c r="D198" s="22"/>
      <c r="E198" s="51"/>
      <c r="F198" s="51"/>
      <c r="G198" s="52" t="s">
        <v>186</v>
      </c>
      <c r="H198" s="22"/>
    </row>
    <row r="199" spans="1:9" s="4" customFormat="1" ht="15.6" x14ac:dyDescent="0.3">
      <c r="A199"/>
      <c r="B199" s="12"/>
      <c r="D199" s="22"/>
      <c r="E199" s="51"/>
      <c r="F199" s="51"/>
      <c r="G199" s="58"/>
      <c r="H199" s="22"/>
      <c r="I199"/>
    </row>
    <row r="200" spans="1:9" ht="15.6" x14ac:dyDescent="0.3">
      <c r="B200" s="68" t="s">
        <v>17</v>
      </c>
      <c r="C200" s="68"/>
      <c r="D200" s="68"/>
      <c r="E200" s="68"/>
      <c r="F200" s="4"/>
      <c r="G200" s="52" t="s">
        <v>233</v>
      </c>
      <c r="H200" s="123"/>
      <c r="I200" s="124"/>
    </row>
    <row r="202" spans="1:9" ht="15" customHeight="1" x14ac:dyDescent="0.25">
      <c r="B202" s="61"/>
      <c r="C202" s="62"/>
      <c r="D202" s="62"/>
      <c r="E202" s="62"/>
      <c r="F202" s="62"/>
      <c r="G202" s="63"/>
      <c r="H202" s="64"/>
      <c r="I202" s="116"/>
    </row>
    <row r="203" spans="1:9" ht="19.5" customHeight="1" x14ac:dyDescent="0.25">
      <c r="B203" s="191" t="s">
        <v>10</v>
      </c>
      <c r="C203" s="191"/>
      <c r="D203" s="191"/>
      <c r="E203" s="191"/>
      <c r="F203" s="191"/>
      <c r="G203" s="191"/>
      <c r="H203" s="191"/>
      <c r="I203" s="83"/>
    </row>
    <row r="204" spans="1:9" ht="17.25" customHeight="1" x14ac:dyDescent="0.25">
      <c r="B204" s="191" t="s">
        <v>39</v>
      </c>
      <c r="C204" s="191"/>
      <c r="D204" s="191"/>
      <c r="E204" s="191"/>
      <c r="F204" s="191"/>
      <c r="G204" s="191"/>
      <c r="H204" s="191"/>
      <c r="I204" s="83"/>
    </row>
    <row r="205" spans="1:9" ht="15.6" x14ac:dyDescent="0.3">
      <c r="B205" s="84"/>
      <c r="C205" s="82"/>
      <c r="D205" s="82"/>
      <c r="E205" s="82"/>
      <c r="F205" s="82"/>
      <c r="G205" s="82"/>
      <c r="H205" s="82"/>
      <c r="I205" s="83"/>
    </row>
    <row r="206" spans="1:9" ht="20.399999999999999" x14ac:dyDescent="0.35">
      <c r="B206" s="192" t="s">
        <v>971</v>
      </c>
      <c r="C206" s="192"/>
      <c r="D206" s="192"/>
      <c r="E206" s="192"/>
      <c r="F206" s="192"/>
      <c r="G206" s="192"/>
      <c r="H206" s="192"/>
      <c r="I206" s="83"/>
    </row>
    <row r="207" spans="1:9" ht="15" customHeight="1" x14ac:dyDescent="0.3">
      <c r="B207" s="86"/>
      <c r="C207" s="83"/>
      <c r="D207" s="83"/>
      <c r="E207" s="83"/>
      <c r="F207" s="83"/>
      <c r="G207" s="83"/>
      <c r="H207" s="83"/>
      <c r="I207" s="83"/>
    </row>
    <row r="208" spans="1:9" ht="24.75" customHeight="1" x14ac:dyDescent="0.25">
      <c r="A208" s="170" t="s">
        <v>191</v>
      </c>
      <c r="B208" s="171" t="s">
        <v>12</v>
      </c>
      <c r="C208" s="171" t="s">
        <v>1</v>
      </c>
      <c r="D208" s="171" t="s">
        <v>2</v>
      </c>
      <c r="E208" s="169" t="s">
        <v>3</v>
      </c>
      <c r="F208" s="169" t="s">
        <v>4</v>
      </c>
      <c r="G208" s="169" t="s">
        <v>0</v>
      </c>
      <c r="H208" s="169" t="s">
        <v>174</v>
      </c>
      <c r="I208" s="172" t="s">
        <v>175</v>
      </c>
    </row>
    <row r="209" spans="1:9" ht="19.5" customHeight="1" x14ac:dyDescent="0.35">
      <c r="B209" s="83"/>
      <c r="C209" s="88"/>
      <c r="D209" s="89"/>
      <c r="E209" s="193" t="s">
        <v>29</v>
      </c>
      <c r="F209" s="193"/>
      <c r="G209" s="193"/>
      <c r="H209" s="193"/>
      <c r="I209" s="130"/>
    </row>
    <row r="210" spans="1:9" ht="34.5" customHeight="1" x14ac:dyDescent="0.25">
      <c r="A210" s="135">
        <v>15</v>
      </c>
      <c r="B210" s="45" t="s">
        <v>127</v>
      </c>
      <c r="C210" s="16">
        <v>0.9</v>
      </c>
      <c r="D210" s="16">
        <v>5</v>
      </c>
      <c r="E210" s="16">
        <v>4</v>
      </c>
      <c r="F210" s="16">
        <v>60</v>
      </c>
      <c r="G210" s="24" t="s">
        <v>167</v>
      </c>
      <c r="H210" s="14">
        <v>100</v>
      </c>
      <c r="I210" s="103" t="s">
        <v>944</v>
      </c>
    </row>
    <row r="211" spans="1:9" ht="37.5" customHeight="1" x14ac:dyDescent="0.25">
      <c r="A211" s="135">
        <v>14</v>
      </c>
      <c r="B211" s="47" t="s">
        <v>108</v>
      </c>
      <c r="C211" s="16">
        <v>1.1000000000000001</v>
      </c>
      <c r="D211" s="16">
        <v>5.085</v>
      </c>
      <c r="E211" s="16">
        <v>11.385</v>
      </c>
      <c r="F211" s="16">
        <v>83.7</v>
      </c>
      <c r="G211" s="24" t="s">
        <v>234</v>
      </c>
      <c r="H211" s="14">
        <v>100</v>
      </c>
      <c r="I211" s="108" t="s">
        <v>147</v>
      </c>
    </row>
    <row r="212" spans="1:9" ht="37.5" customHeight="1" x14ac:dyDescent="0.25">
      <c r="A212" s="135"/>
      <c r="B212" s="54" t="s">
        <v>116</v>
      </c>
      <c r="C212" s="57">
        <v>5.5</v>
      </c>
      <c r="D212" s="57">
        <v>21.2</v>
      </c>
      <c r="E212" s="57">
        <v>8.1</v>
      </c>
      <c r="F212" s="57">
        <v>192</v>
      </c>
      <c r="G212" s="117" t="s">
        <v>734</v>
      </c>
      <c r="H212" s="53">
        <v>100</v>
      </c>
      <c r="I212" s="90" t="s">
        <v>972</v>
      </c>
    </row>
    <row r="213" spans="1:9" ht="39" customHeight="1" x14ac:dyDescent="0.25">
      <c r="A213" s="135"/>
      <c r="B213" s="148" t="s">
        <v>258</v>
      </c>
      <c r="C213" s="143">
        <v>2.4</v>
      </c>
      <c r="D213" s="143">
        <v>4.4349999999999996</v>
      </c>
      <c r="E213" s="143">
        <v>7.49</v>
      </c>
      <c r="F213" s="143">
        <v>80.680000000000007</v>
      </c>
      <c r="G213" s="24" t="s">
        <v>305</v>
      </c>
      <c r="H213" s="14">
        <v>100</v>
      </c>
      <c r="I213" s="90" t="s">
        <v>973</v>
      </c>
    </row>
    <row r="214" spans="1:9" ht="39" customHeight="1" x14ac:dyDescent="0.25">
      <c r="A214" s="135"/>
      <c r="B214" s="54" t="s">
        <v>206</v>
      </c>
      <c r="C214" s="80">
        <v>1.29</v>
      </c>
      <c r="D214" s="80">
        <v>9.09</v>
      </c>
      <c r="E214" s="80">
        <v>8.68</v>
      </c>
      <c r="F214" s="80">
        <v>127</v>
      </c>
      <c r="G214" s="117" t="s">
        <v>207</v>
      </c>
      <c r="H214" s="53">
        <v>100</v>
      </c>
      <c r="I214" s="90" t="s">
        <v>957</v>
      </c>
    </row>
    <row r="215" spans="1:9" ht="33.75" customHeight="1" x14ac:dyDescent="0.25">
      <c r="A215" s="135"/>
      <c r="B215" s="46"/>
      <c r="C215" s="16"/>
      <c r="D215" s="16"/>
      <c r="E215" s="31"/>
      <c r="F215" s="31"/>
      <c r="G215" s="25"/>
      <c r="H215" s="14"/>
      <c r="I215" s="103"/>
    </row>
    <row r="216" spans="1:9" ht="19.5" customHeight="1" x14ac:dyDescent="0.35">
      <c r="A216" s="137"/>
      <c r="B216" s="91"/>
      <c r="C216" s="88"/>
      <c r="D216" s="89"/>
      <c r="E216" s="193" t="s">
        <v>30</v>
      </c>
      <c r="F216" s="193"/>
      <c r="G216" s="193"/>
      <c r="H216" s="193"/>
      <c r="I216" s="130"/>
    </row>
    <row r="217" spans="1:9" ht="36.75" customHeight="1" x14ac:dyDescent="0.25">
      <c r="A217" s="135"/>
      <c r="B217" s="45" t="s">
        <v>674</v>
      </c>
      <c r="C217" s="16">
        <v>8.2799999999999994</v>
      </c>
      <c r="D217" s="16">
        <v>5.4930000000000003</v>
      </c>
      <c r="E217" s="16">
        <v>41.923000000000002</v>
      </c>
      <c r="F217" s="16">
        <v>265.35000000000002</v>
      </c>
      <c r="G217" s="24" t="s">
        <v>395</v>
      </c>
      <c r="H217" s="53" t="s">
        <v>144</v>
      </c>
      <c r="I217" s="103" t="s">
        <v>974</v>
      </c>
    </row>
    <row r="218" spans="1:9" ht="16.5" customHeight="1" x14ac:dyDescent="0.25">
      <c r="A218" s="136"/>
      <c r="B218" s="92"/>
      <c r="C218" s="87"/>
      <c r="D218" s="87"/>
      <c r="E218" s="93"/>
      <c r="F218" s="93"/>
      <c r="G218" s="94"/>
      <c r="H218" s="94"/>
      <c r="I218" s="95"/>
    </row>
    <row r="219" spans="1:9" ht="19.5" customHeight="1" x14ac:dyDescent="0.35">
      <c r="A219" s="137"/>
      <c r="B219" s="91"/>
      <c r="C219" s="88"/>
      <c r="D219" s="89"/>
      <c r="E219" s="194" t="s">
        <v>31</v>
      </c>
      <c r="F219" s="194"/>
      <c r="G219" s="194"/>
      <c r="H219" s="194"/>
      <c r="I219" s="130"/>
    </row>
    <row r="220" spans="1:9" ht="25.5" customHeight="1" x14ac:dyDescent="0.25">
      <c r="A220" s="135">
        <v>54</v>
      </c>
      <c r="B220" s="54" t="s">
        <v>37</v>
      </c>
      <c r="C220" s="80">
        <v>13.9</v>
      </c>
      <c r="D220" s="80">
        <v>6.5</v>
      </c>
      <c r="E220" s="80">
        <v>4</v>
      </c>
      <c r="F220" s="80">
        <v>132</v>
      </c>
      <c r="G220" s="117" t="s">
        <v>227</v>
      </c>
      <c r="H220" s="66" t="s">
        <v>34</v>
      </c>
      <c r="I220" s="66" t="s">
        <v>947</v>
      </c>
    </row>
    <row r="221" spans="1:9" ht="23.25" customHeight="1" x14ac:dyDescent="0.25">
      <c r="A221" s="135">
        <v>56</v>
      </c>
      <c r="B221" s="45" t="s">
        <v>100</v>
      </c>
      <c r="C221" s="16">
        <v>17.372</v>
      </c>
      <c r="D221" s="16">
        <v>11.446</v>
      </c>
      <c r="E221" s="16">
        <v>4.4420000000000002</v>
      </c>
      <c r="F221" s="16">
        <v>173.30600000000001</v>
      </c>
      <c r="G221" s="24" t="s">
        <v>368</v>
      </c>
      <c r="H221" s="66">
        <v>100</v>
      </c>
      <c r="I221" s="122" t="s">
        <v>979</v>
      </c>
    </row>
    <row r="222" spans="1:9" ht="21.75" customHeight="1" x14ac:dyDescent="0.25">
      <c r="A222" s="135"/>
      <c r="B222" s="54" t="s">
        <v>236</v>
      </c>
      <c r="C222" s="80">
        <v>14.836</v>
      </c>
      <c r="D222" s="80">
        <v>5.265333</v>
      </c>
      <c r="E222" s="80">
        <v>3.2665999999999999</v>
      </c>
      <c r="F222" s="80">
        <v>119.82666</v>
      </c>
      <c r="G222" s="117" t="s">
        <v>975</v>
      </c>
      <c r="H222" s="66">
        <v>100</v>
      </c>
      <c r="I222" s="103" t="s">
        <v>976</v>
      </c>
    </row>
    <row r="223" spans="1:9" ht="23.25" customHeight="1" x14ac:dyDescent="0.25">
      <c r="A223" s="135"/>
      <c r="B223" s="54" t="s">
        <v>412</v>
      </c>
      <c r="C223" s="80">
        <v>18.7</v>
      </c>
      <c r="D223" s="80">
        <v>15.3</v>
      </c>
      <c r="E223" s="80">
        <v>0.6</v>
      </c>
      <c r="F223" s="80">
        <v>215</v>
      </c>
      <c r="G223" s="117" t="s">
        <v>413</v>
      </c>
      <c r="H223" s="66">
        <v>100</v>
      </c>
      <c r="I223" s="66" t="s">
        <v>978</v>
      </c>
    </row>
    <row r="224" spans="1:9" ht="27" customHeight="1" x14ac:dyDescent="0.25">
      <c r="A224" s="135"/>
      <c r="B224" s="54" t="s">
        <v>27</v>
      </c>
      <c r="C224" s="80">
        <v>11.7</v>
      </c>
      <c r="D224" s="80">
        <v>20.04</v>
      </c>
      <c r="E224" s="80">
        <v>6.12</v>
      </c>
      <c r="F224" s="80">
        <v>252.6</v>
      </c>
      <c r="G224" s="117" t="s">
        <v>391</v>
      </c>
      <c r="H224" s="53" t="s">
        <v>361</v>
      </c>
      <c r="I224" s="103" t="s">
        <v>977</v>
      </c>
    </row>
    <row r="225" spans="1:9" ht="19.5" customHeight="1" x14ac:dyDescent="0.25">
      <c r="A225" s="135"/>
      <c r="B225" s="141"/>
      <c r="C225" s="57"/>
      <c r="D225" s="57"/>
      <c r="E225" s="80"/>
      <c r="F225" s="57"/>
      <c r="G225" s="117"/>
      <c r="H225" s="53"/>
      <c r="I225" s="103"/>
    </row>
    <row r="226" spans="1:9" ht="18" x14ac:dyDescent="0.35">
      <c r="A226" s="137"/>
      <c r="B226" s="91"/>
      <c r="C226" s="99"/>
      <c r="D226" s="100"/>
      <c r="E226" s="101"/>
      <c r="F226" s="101"/>
      <c r="G226" s="102" t="s">
        <v>32</v>
      </c>
      <c r="H226" s="101"/>
      <c r="I226" s="130"/>
    </row>
    <row r="227" spans="1:9" ht="21" customHeight="1" x14ac:dyDescent="0.25">
      <c r="A227" s="135">
        <v>20</v>
      </c>
      <c r="B227" s="77" t="s">
        <v>22</v>
      </c>
      <c r="C227" s="78">
        <v>5.25</v>
      </c>
      <c r="D227" s="78">
        <v>6.15</v>
      </c>
      <c r="E227" s="78">
        <v>35.25</v>
      </c>
      <c r="F227" s="78">
        <v>220.5</v>
      </c>
      <c r="G227" s="24" t="s">
        <v>23</v>
      </c>
      <c r="H227" s="14">
        <v>150</v>
      </c>
      <c r="I227" s="103" t="s">
        <v>949</v>
      </c>
    </row>
    <row r="228" spans="1:9" ht="24" customHeight="1" x14ac:dyDescent="0.25">
      <c r="A228" s="135">
        <v>23</v>
      </c>
      <c r="B228" s="54" t="s">
        <v>58</v>
      </c>
      <c r="C228" s="16">
        <v>9.92</v>
      </c>
      <c r="D228" s="16">
        <v>8.44</v>
      </c>
      <c r="E228" s="16">
        <v>33.880000000000003</v>
      </c>
      <c r="F228" s="16">
        <v>245.48</v>
      </c>
      <c r="G228" s="117" t="s">
        <v>59</v>
      </c>
      <c r="H228" s="53">
        <v>150</v>
      </c>
      <c r="I228" s="103" t="s">
        <v>513</v>
      </c>
    </row>
    <row r="229" spans="1:9" ht="21.75" customHeight="1" x14ac:dyDescent="0.25">
      <c r="A229" s="135"/>
      <c r="B229" s="77"/>
      <c r="C229" s="78"/>
      <c r="D229" s="78"/>
      <c r="E229" s="78"/>
      <c r="F229" s="78"/>
      <c r="G229" s="24"/>
      <c r="H229" s="14"/>
      <c r="I229" s="103"/>
    </row>
    <row r="230" spans="1:9" ht="18.75" customHeight="1" x14ac:dyDescent="0.25">
      <c r="A230" s="135"/>
      <c r="B230" s="77"/>
      <c r="C230" s="78"/>
      <c r="D230" s="78"/>
      <c r="E230" s="78"/>
      <c r="F230" s="78"/>
      <c r="G230" s="24"/>
      <c r="H230" s="14"/>
      <c r="I230" s="104"/>
    </row>
    <row r="231" spans="1:9" ht="19.5" customHeight="1" x14ac:dyDescent="0.25">
      <c r="A231" s="135"/>
      <c r="B231" s="50"/>
      <c r="C231" s="26"/>
      <c r="D231" s="26"/>
      <c r="E231" s="26"/>
      <c r="F231" s="26"/>
      <c r="G231" s="32"/>
      <c r="H231" s="14"/>
      <c r="I231" s="104"/>
    </row>
    <row r="232" spans="1:9" ht="18" x14ac:dyDescent="0.35">
      <c r="A232" s="137"/>
      <c r="B232" s="91"/>
      <c r="C232" s="99"/>
      <c r="D232" s="100"/>
      <c r="E232" s="105"/>
      <c r="F232" s="105"/>
      <c r="G232" s="106" t="s">
        <v>33</v>
      </c>
      <c r="H232" s="105"/>
      <c r="I232" s="130"/>
    </row>
    <row r="233" spans="1:9" ht="19.5" customHeight="1" x14ac:dyDescent="0.25">
      <c r="A233" s="135"/>
      <c r="B233" s="54"/>
      <c r="C233" s="80"/>
      <c r="D233" s="80"/>
      <c r="E233" s="80"/>
      <c r="F233" s="80"/>
      <c r="G233" s="117"/>
      <c r="H233" s="53"/>
      <c r="I233" s="103"/>
    </row>
    <row r="234" spans="1:9" ht="21" hidden="1" customHeight="1" x14ac:dyDescent="0.25">
      <c r="A234" s="135"/>
      <c r="B234" s="54"/>
      <c r="C234" s="80"/>
      <c r="D234" s="80"/>
      <c r="E234" s="80"/>
      <c r="F234" s="80"/>
      <c r="G234" s="117"/>
      <c r="H234" s="53"/>
      <c r="I234" s="103"/>
    </row>
    <row r="235" spans="1:9" ht="19.5" customHeight="1" x14ac:dyDescent="0.25">
      <c r="A235" s="135"/>
      <c r="B235" s="54"/>
      <c r="C235" s="80"/>
      <c r="D235" s="80"/>
      <c r="E235" s="80"/>
      <c r="F235" s="80"/>
      <c r="G235" s="117"/>
      <c r="H235" s="53"/>
      <c r="I235" s="103"/>
    </row>
    <row r="236" spans="1:9" ht="19.5" customHeight="1" x14ac:dyDescent="0.25">
      <c r="A236" s="135"/>
      <c r="B236" s="54"/>
      <c r="C236" s="80"/>
      <c r="D236" s="80"/>
      <c r="E236" s="80"/>
      <c r="F236" s="80"/>
      <c r="G236" s="117"/>
      <c r="H236" s="53"/>
      <c r="I236" s="103"/>
    </row>
    <row r="237" spans="1:9" ht="19.5" customHeight="1" x14ac:dyDescent="0.25">
      <c r="A237" s="135"/>
      <c r="B237" s="54"/>
      <c r="C237" s="80"/>
      <c r="D237" s="80"/>
      <c r="E237" s="80"/>
      <c r="F237" s="80"/>
      <c r="G237" s="117"/>
      <c r="H237" s="53"/>
      <c r="I237" s="103"/>
    </row>
    <row r="238" spans="1:9" ht="19.5" customHeight="1" x14ac:dyDescent="0.25">
      <c r="A238" s="135">
        <v>90</v>
      </c>
      <c r="B238" s="46" t="s">
        <v>6</v>
      </c>
      <c r="C238" s="79">
        <v>4.4729999999999999</v>
      </c>
      <c r="D238" s="79">
        <v>5.5629999999999997</v>
      </c>
      <c r="E238" s="79">
        <v>30.048999999999999</v>
      </c>
      <c r="F238" s="79">
        <v>187.691</v>
      </c>
      <c r="G238" s="13" t="s">
        <v>19</v>
      </c>
      <c r="H238" s="14">
        <v>50</v>
      </c>
      <c r="I238" s="103" t="s">
        <v>951</v>
      </c>
    </row>
    <row r="239" spans="1:9" ht="19.5" customHeight="1" x14ac:dyDescent="0.25">
      <c r="A239" s="136"/>
      <c r="B239" s="46"/>
      <c r="C239" s="79"/>
      <c r="D239" s="79"/>
      <c r="E239" s="79"/>
      <c r="F239" s="79"/>
      <c r="G239" s="13"/>
      <c r="H239" s="14"/>
      <c r="I239" s="103"/>
    </row>
    <row r="240" spans="1:9" ht="19.5" customHeight="1" x14ac:dyDescent="0.25">
      <c r="A240" s="136"/>
      <c r="B240" s="46"/>
      <c r="C240" s="79"/>
      <c r="D240" s="79"/>
      <c r="E240" s="79"/>
      <c r="F240" s="79"/>
      <c r="G240" s="13"/>
      <c r="H240" s="14"/>
      <c r="I240" s="103"/>
    </row>
    <row r="241" spans="1:9" ht="19.5" customHeight="1" x14ac:dyDescent="0.35">
      <c r="A241" s="137"/>
      <c r="B241" s="91"/>
      <c r="C241" s="99"/>
      <c r="D241" s="100"/>
      <c r="E241" s="101"/>
      <c r="F241" s="101"/>
      <c r="G241" s="102" t="s">
        <v>35</v>
      </c>
      <c r="H241" s="101"/>
      <c r="I241" s="130"/>
    </row>
    <row r="242" spans="1:9" ht="19.5" customHeight="1" x14ac:dyDescent="0.25">
      <c r="A242" s="135">
        <v>123</v>
      </c>
      <c r="B242" s="54" t="s">
        <v>36</v>
      </c>
      <c r="C242" s="80">
        <v>0.17699999999999999</v>
      </c>
      <c r="D242" s="80">
        <v>3.9E-2</v>
      </c>
      <c r="E242" s="80">
        <v>15</v>
      </c>
      <c r="F242" s="80">
        <v>58</v>
      </c>
      <c r="G242" s="117" t="s">
        <v>26</v>
      </c>
      <c r="H242" s="53" t="s">
        <v>5</v>
      </c>
      <c r="I242" s="103" t="s">
        <v>932</v>
      </c>
    </row>
    <row r="243" spans="1:9" ht="18.75" customHeight="1" x14ac:dyDescent="0.25">
      <c r="A243" s="136"/>
      <c r="B243" s="54"/>
      <c r="C243" s="16"/>
      <c r="D243" s="16"/>
      <c r="E243" s="16"/>
      <c r="F243" s="16"/>
      <c r="G243" s="13"/>
      <c r="H243" s="14"/>
      <c r="I243" s="108"/>
    </row>
    <row r="244" spans="1:9" ht="19.5" customHeight="1" x14ac:dyDescent="0.25">
      <c r="A244" s="136"/>
      <c r="B244" s="54"/>
      <c r="C244" s="16"/>
      <c r="D244" s="16"/>
      <c r="E244" s="16"/>
      <c r="F244" s="16"/>
      <c r="G244" s="13"/>
      <c r="H244" s="14"/>
      <c r="I244" s="108"/>
    </row>
    <row r="245" spans="1:9" ht="17.25" customHeight="1" x14ac:dyDescent="0.25">
      <c r="B245" s="59"/>
      <c r="C245" s="34"/>
      <c r="D245" s="34"/>
      <c r="E245" s="34"/>
      <c r="F245" s="34"/>
      <c r="G245" s="42"/>
      <c r="H245" s="43"/>
      <c r="I245" s="44"/>
    </row>
    <row r="246" spans="1:9" ht="14.85" customHeight="1" x14ac:dyDescent="0.25">
      <c r="B246" s="109"/>
      <c r="C246" s="109"/>
      <c r="D246" s="110"/>
      <c r="E246" s="111"/>
      <c r="F246" s="111"/>
      <c r="G246" s="111"/>
      <c r="H246" s="112"/>
      <c r="I246" s="113"/>
    </row>
    <row r="247" spans="1:9" ht="17.25" customHeight="1" x14ac:dyDescent="0.3">
      <c r="B247" s="12" t="s">
        <v>192</v>
      </c>
      <c r="C247" s="4"/>
      <c r="D247" s="22"/>
      <c r="E247" s="51"/>
      <c r="F247" s="51"/>
      <c r="G247" s="52" t="s">
        <v>186</v>
      </c>
      <c r="H247" s="22"/>
    </row>
    <row r="248" spans="1:9" s="4" customFormat="1" ht="15.6" x14ac:dyDescent="0.3">
      <c r="A248"/>
      <c r="B248" s="12"/>
      <c r="D248" s="22"/>
      <c r="E248" s="51"/>
      <c r="F248" s="51"/>
      <c r="G248" s="58"/>
      <c r="H248" s="22"/>
      <c r="I248"/>
    </row>
    <row r="249" spans="1:9" ht="15.6" x14ac:dyDescent="0.3">
      <c r="B249" s="68" t="s">
        <v>17</v>
      </c>
      <c r="C249" s="68"/>
      <c r="D249" s="68"/>
      <c r="E249" s="68"/>
      <c r="F249" s="4"/>
      <c r="G249" s="52" t="s">
        <v>233</v>
      </c>
      <c r="H249" s="123"/>
      <c r="I249" s="124"/>
    </row>
    <row r="251" spans="1:9" ht="15" customHeight="1" x14ac:dyDescent="0.25">
      <c r="B251" s="61"/>
      <c r="C251" s="62"/>
      <c r="D251" s="62"/>
      <c r="E251" s="62"/>
      <c r="F251" s="62"/>
      <c r="G251" s="63"/>
      <c r="H251" s="64"/>
      <c r="I251" s="116"/>
    </row>
    <row r="252" spans="1:9" ht="19.5" customHeight="1" x14ac:dyDescent="0.25">
      <c r="B252" s="191" t="s">
        <v>10</v>
      </c>
      <c r="C252" s="191"/>
      <c r="D252" s="191"/>
      <c r="E252" s="191"/>
      <c r="F252" s="191"/>
      <c r="G252" s="191"/>
      <c r="H252" s="191"/>
      <c r="I252" s="83"/>
    </row>
    <row r="253" spans="1:9" ht="17.25" customHeight="1" x14ac:dyDescent="0.25">
      <c r="B253" s="191" t="s">
        <v>39</v>
      </c>
      <c r="C253" s="191"/>
      <c r="D253" s="191"/>
      <c r="E253" s="191"/>
      <c r="F253" s="191"/>
      <c r="G253" s="191"/>
      <c r="H253" s="191"/>
      <c r="I253" s="83"/>
    </row>
    <row r="254" spans="1:9" ht="15.6" x14ac:dyDescent="0.3">
      <c r="B254" s="84"/>
      <c r="C254" s="82"/>
      <c r="D254" s="82"/>
      <c r="E254" s="82"/>
      <c r="F254" s="82"/>
      <c r="G254" s="82"/>
      <c r="H254" s="82"/>
      <c r="I254" s="83"/>
    </row>
    <row r="255" spans="1:9" ht="20.399999999999999" x14ac:dyDescent="0.35">
      <c r="B255" s="192" t="s">
        <v>982</v>
      </c>
      <c r="C255" s="192"/>
      <c r="D255" s="192"/>
      <c r="E255" s="192"/>
      <c r="F255" s="192"/>
      <c r="G255" s="192"/>
      <c r="H255" s="192"/>
      <c r="I255" s="83"/>
    </row>
    <row r="256" spans="1:9" ht="15" customHeight="1" x14ac:dyDescent="0.3">
      <c r="B256" s="86"/>
      <c r="C256" s="83"/>
      <c r="D256" s="83"/>
      <c r="E256" s="83"/>
      <c r="F256" s="83"/>
      <c r="G256" s="83"/>
      <c r="H256" s="83"/>
      <c r="I256" s="83"/>
    </row>
    <row r="257" spans="1:9" ht="24.75" customHeight="1" x14ac:dyDescent="0.25">
      <c r="A257" s="170" t="s">
        <v>191</v>
      </c>
      <c r="B257" s="171" t="s">
        <v>12</v>
      </c>
      <c r="C257" s="171" t="s">
        <v>1</v>
      </c>
      <c r="D257" s="171" t="s">
        <v>2</v>
      </c>
      <c r="E257" s="169" t="s">
        <v>3</v>
      </c>
      <c r="F257" s="169" t="s">
        <v>4</v>
      </c>
      <c r="G257" s="169" t="s">
        <v>0</v>
      </c>
      <c r="H257" s="169" t="s">
        <v>174</v>
      </c>
      <c r="I257" s="172" t="s">
        <v>175</v>
      </c>
    </row>
    <row r="258" spans="1:9" ht="19.5" customHeight="1" x14ac:dyDescent="0.35">
      <c r="B258" s="83"/>
      <c r="C258" s="88"/>
      <c r="D258" s="89"/>
      <c r="E258" s="193" t="s">
        <v>29</v>
      </c>
      <c r="F258" s="193"/>
      <c r="G258" s="193"/>
      <c r="H258" s="193"/>
      <c r="I258" s="130"/>
    </row>
    <row r="259" spans="1:9" ht="34.5" customHeight="1" x14ac:dyDescent="0.25">
      <c r="A259" s="135">
        <v>15</v>
      </c>
      <c r="B259" s="45" t="s">
        <v>127</v>
      </c>
      <c r="C259" s="16">
        <v>0.9</v>
      </c>
      <c r="D259" s="16">
        <v>5</v>
      </c>
      <c r="E259" s="16">
        <v>4</v>
      </c>
      <c r="F259" s="16">
        <v>60</v>
      </c>
      <c r="G259" s="24" t="s">
        <v>167</v>
      </c>
      <c r="H259" s="14">
        <v>100</v>
      </c>
      <c r="I259" s="103" t="s">
        <v>983</v>
      </c>
    </row>
    <row r="260" spans="1:9" ht="37.5" customHeight="1" x14ac:dyDescent="0.25">
      <c r="A260" s="135">
        <v>14</v>
      </c>
      <c r="B260" s="47" t="s">
        <v>108</v>
      </c>
      <c r="C260" s="16">
        <v>1.1000000000000001</v>
      </c>
      <c r="D260" s="16">
        <v>5.085</v>
      </c>
      <c r="E260" s="16">
        <v>11.385</v>
      </c>
      <c r="F260" s="16">
        <v>83.7</v>
      </c>
      <c r="G260" s="24" t="s">
        <v>234</v>
      </c>
      <c r="H260" s="14">
        <v>100</v>
      </c>
      <c r="I260" s="108" t="s">
        <v>984</v>
      </c>
    </row>
    <row r="261" spans="1:9" ht="24.75" customHeight="1" x14ac:dyDescent="0.25">
      <c r="A261" s="135">
        <v>9</v>
      </c>
      <c r="B261" s="45" t="s">
        <v>283</v>
      </c>
      <c r="C261" s="16">
        <v>12</v>
      </c>
      <c r="D261" s="16">
        <v>10.199999999999999</v>
      </c>
      <c r="E261" s="16">
        <v>17.7</v>
      </c>
      <c r="F261" s="16">
        <v>173</v>
      </c>
      <c r="G261" s="24" t="s">
        <v>284</v>
      </c>
      <c r="H261" s="14" t="s">
        <v>34</v>
      </c>
      <c r="I261" s="90" t="s">
        <v>987</v>
      </c>
    </row>
    <row r="262" spans="1:9" ht="21.75" customHeight="1" x14ac:dyDescent="0.25">
      <c r="A262" s="135">
        <v>3</v>
      </c>
      <c r="B262" s="46" t="s">
        <v>410</v>
      </c>
      <c r="C262" s="16">
        <v>1.3</v>
      </c>
      <c r="D262" s="16">
        <v>9.4</v>
      </c>
      <c r="E262" s="31">
        <v>8.4</v>
      </c>
      <c r="F262" s="31">
        <v>121.5</v>
      </c>
      <c r="G262" s="25" t="s">
        <v>411</v>
      </c>
      <c r="H262" s="14">
        <v>100</v>
      </c>
      <c r="I262" s="90" t="s">
        <v>988</v>
      </c>
    </row>
    <row r="263" spans="1:9" ht="39" customHeight="1" x14ac:dyDescent="0.25">
      <c r="A263" s="135"/>
      <c r="B263" s="54" t="s">
        <v>206</v>
      </c>
      <c r="C263" s="80">
        <v>1.29</v>
      </c>
      <c r="D263" s="80">
        <v>9.09</v>
      </c>
      <c r="E263" s="80">
        <v>8.68</v>
      </c>
      <c r="F263" s="80">
        <v>127</v>
      </c>
      <c r="G263" s="117" t="s">
        <v>207</v>
      </c>
      <c r="H263" s="53">
        <v>100</v>
      </c>
      <c r="I263" s="90" t="s">
        <v>985</v>
      </c>
    </row>
    <row r="264" spans="1:9" ht="33.75" customHeight="1" x14ac:dyDescent="0.25">
      <c r="A264" s="135"/>
      <c r="B264" s="54" t="s">
        <v>353</v>
      </c>
      <c r="C264" s="80">
        <v>5.98</v>
      </c>
      <c r="D264" s="80">
        <v>14.4</v>
      </c>
      <c r="E264" s="80">
        <v>16</v>
      </c>
      <c r="F264" s="80">
        <v>74.7</v>
      </c>
      <c r="G264" s="117" t="s">
        <v>440</v>
      </c>
      <c r="H264" s="53">
        <v>100</v>
      </c>
      <c r="I264" s="103" t="s">
        <v>986</v>
      </c>
    </row>
    <row r="265" spans="1:9" ht="19.5" customHeight="1" x14ac:dyDescent="0.35">
      <c r="A265" s="137"/>
      <c r="B265" s="91"/>
      <c r="C265" s="88"/>
      <c r="D265" s="89"/>
      <c r="E265" s="193" t="s">
        <v>30</v>
      </c>
      <c r="F265" s="193"/>
      <c r="G265" s="193"/>
      <c r="H265" s="193"/>
      <c r="I265" s="130"/>
    </row>
    <row r="266" spans="1:9" ht="36.75" customHeight="1" x14ac:dyDescent="0.25">
      <c r="A266" s="135">
        <v>43</v>
      </c>
      <c r="B266" s="47" t="s">
        <v>95</v>
      </c>
      <c r="C266" s="16">
        <v>7.6680000000000001</v>
      </c>
      <c r="D266" s="16">
        <v>7.2839999999999998</v>
      </c>
      <c r="E266" s="16">
        <v>20.399999999999999</v>
      </c>
      <c r="F266" s="16">
        <v>181.76</v>
      </c>
      <c r="G266" s="24" t="s">
        <v>267</v>
      </c>
      <c r="H266" s="127" t="s">
        <v>383</v>
      </c>
      <c r="I266" s="103" t="s">
        <v>989</v>
      </c>
    </row>
    <row r="267" spans="1:9" ht="16.5" customHeight="1" x14ac:dyDescent="0.25">
      <c r="A267" s="136"/>
      <c r="B267" s="92"/>
      <c r="C267" s="87"/>
      <c r="D267" s="87"/>
      <c r="E267" s="93"/>
      <c r="F267" s="93"/>
      <c r="G267" s="94"/>
      <c r="H267" s="94"/>
      <c r="I267" s="95"/>
    </row>
    <row r="268" spans="1:9" ht="19.5" customHeight="1" x14ac:dyDescent="0.35">
      <c r="A268" s="137"/>
      <c r="B268" s="91"/>
      <c r="C268" s="88"/>
      <c r="D268" s="89"/>
      <c r="E268" s="194" t="s">
        <v>31</v>
      </c>
      <c r="F268" s="194"/>
      <c r="G268" s="194"/>
      <c r="H268" s="194"/>
      <c r="I268" s="130"/>
    </row>
    <row r="269" spans="1:9" ht="25.5" customHeight="1" x14ac:dyDescent="0.25">
      <c r="A269" s="135">
        <v>54</v>
      </c>
      <c r="B269" s="54" t="s">
        <v>37</v>
      </c>
      <c r="C269" s="80">
        <v>13.9</v>
      </c>
      <c r="D269" s="80">
        <v>6.5</v>
      </c>
      <c r="E269" s="80">
        <v>4</v>
      </c>
      <c r="F269" s="80">
        <v>132</v>
      </c>
      <c r="G269" s="117" t="s">
        <v>227</v>
      </c>
      <c r="H269" s="66" t="s">
        <v>34</v>
      </c>
      <c r="I269" s="66" t="s">
        <v>990</v>
      </c>
    </row>
    <row r="270" spans="1:9" ht="33.75" customHeight="1" x14ac:dyDescent="0.25">
      <c r="A270" s="135"/>
      <c r="B270" s="45" t="s">
        <v>132</v>
      </c>
      <c r="C270" s="16">
        <v>21.385000000000002</v>
      </c>
      <c r="D270" s="16">
        <v>23.44</v>
      </c>
      <c r="E270" s="16">
        <v>9.3000000000000007</v>
      </c>
      <c r="F270" s="16">
        <v>322.14999999999998</v>
      </c>
      <c r="G270" s="24" t="s">
        <v>980</v>
      </c>
      <c r="H270" s="53" t="s">
        <v>981</v>
      </c>
      <c r="I270" s="122" t="s">
        <v>403</v>
      </c>
    </row>
    <row r="271" spans="1:9" ht="21.75" customHeight="1" x14ac:dyDescent="0.25">
      <c r="A271" s="135"/>
      <c r="B271" s="144" t="s">
        <v>138</v>
      </c>
      <c r="C271" s="107">
        <v>13.25</v>
      </c>
      <c r="D271" s="107">
        <v>6.75</v>
      </c>
      <c r="E271" s="142">
        <v>7</v>
      </c>
      <c r="F271" s="107">
        <v>143.75</v>
      </c>
      <c r="G271" s="114" t="s">
        <v>588</v>
      </c>
      <c r="H271" s="66" t="s">
        <v>47</v>
      </c>
      <c r="I271" s="103" t="s">
        <v>991</v>
      </c>
    </row>
    <row r="272" spans="1:9" ht="23.25" customHeight="1" x14ac:dyDescent="0.25">
      <c r="A272" s="135"/>
      <c r="B272" s="45" t="s">
        <v>505</v>
      </c>
      <c r="C272" s="16">
        <v>17.8</v>
      </c>
      <c r="D272" s="16">
        <v>9.6</v>
      </c>
      <c r="E272" s="16">
        <v>19.399999999999999</v>
      </c>
      <c r="F272" s="16">
        <v>242</v>
      </c>
      <c r="G272" s="24" t="s">
        <v>272</v>
      </c>
      <c r="H272" s="53" t="s">
        <v>48</v>
      </c>
      <c r="I272" s="66" t="s">
        <v>993</v>
      </c>
    </row>
    <row r="273" spans="1:9" ht="27" customHeight="1" x14ac:dyDescent="0.25">
      <c r="A273" s="135"/>
      <c r="B273" s="144" t="s">
        <v>138</v>
      </c>
      <c r="C273" s="107">
        <v>13.25</v>
      </c>
      <c r="D273" s="107">
        <v>6.75</v>
      </c>
      <c r="E273" s="142">
        <v>7</v>
      </c>
      <c r="F273" s="107">
        <v>143.75</v>
      </c>
      <c r="G273" s="114" t="s">
        <v>257</v>
      </c>
      <c r="H273" s="66" t="s">
        <v>47</v>
      </c>
      <c r="I273" s="103" t="s">
        <v>992</v>
      </c>
    </row>
    <row r="274" spans="1:9" ht="19.5" customHeight="1" x14ac:dyDescent="0.25">
      <c r="A274" s="135"/>
      <c r="B274" s="45" t="s">
        <v>300</v>
      </c>
      <c r="C274" s="16">
        <v>7.4249999999999998</v>
      </c>
      <c r="D274" s="16">
        <v>7.9450000000000003</v>
      </c>
      <c r="E274" s="16">
        <v>1.5049999999999999</v>
      </c>
      <c r="F274" s="16">
        <v>104.965</v>
      </c>
      <c r="G274" s="24" t="s">
        <v>369</v>
      </c>
      <c r="H274" s="53">
        <v>50</v>
      </c>
      <c r="I274" s="103" t="s">
        <v>414</v>
      </c>
    </row>
    <row r="275" spans="1:9" ht="18" x14ac:dyDescent="0.35">
      <c r="A275" s="137"/>
      <c r="B275" s="91"/>
      <c r="C275" s="99"/>
      <c r="D275" s="100"/>
      <c r="E275" s="101"/>
      <c r="F275" s="101"/>
      <c r="G275" s="102" t="s">
        <v>32</v>
      </c>
      <c r="H275" s="101"/>
      <c r="I275" s="130"/>
    </row>
    <row r="276" spans="1:9" ht="21" customHeight="1" x14ac:dyDescent="0.25">
      <c r="A276" s="135">
        <v>22</v>
      </c>
      <c r="B276" s="77" t="s">
        <v>44</v>
      </c>
      <c r="C276" s="78">
        <v>3.15</v>
      </c>
      <c r="D276" s="78">
        <v>6.75</v>
      </c>
      <c r="E276" s="78">
        <v>21.9</v>
      </c>
      <c r="F276" s="78">
        <v>163.5</v>
      </c>
      <c r="G276" s="24" t="s">
        <v>45</v>
      </c>
      <c r="H276" s="14">
        <v>150</v>
      </c>
      <c r="I276" s="103" t="s">
        <v>219</v>
      </c>
    </row>
    <row r="277" spans="1:9" ht="24" customHeight="1" x14ac:dyDescent="0.25">
      <c r="A277" s="135">
        <v>23</v>
      </c>
      <c r="B277" s="54" t="s">
        <v>58</v>
      </c>
      <c r="C277" s="16">
        <v>9.92</v>
      </c>
      <c r="D277" s="16">
        <v>8.44</v>
      </c>
      <c r="E277" s="16">
        <v>33.880000000000003</v>
      </c>
      <c r="F277" s="16">
        <v>245.48</v>
      </c>
      <c r="G277" s="117" t="s">
        <v>59</v>
      </c>
      <c r="H277" s="53">
        <v>150</v>
      </c>
      <c r="I277" s="103" t="s">
        <v>379</v>
      </c>
    </row>
    <row r="278" spans="1:9" ht="21.75" customHeight="1" x14ac:dyDescent="0.25">
      <c r="A278" s="135"/>
      <c r="B278" s="77" t="s">
        <v>627</v>
      </c>
      <c r="C278" s="78">
        <v>6</v>
      </c>
      <c r="D278" s="78">
        <v>6.6</v>
      </c>
      <c r="E278" s="78">
        <v>31.8</v>
      </c>
      <c r="F278" s="78">
        <v>214.5</v>
      </c>
      <c r="G278" s="24" t="s">
        <v>628</v>
      </c>
      <c r="H278" s="14">
        <v>150</v>
      </c>
      <c r="I278" s="103" t="s">
        <v>994</v>
      </c>
    </row>
    <row r="279" spans="1:9" ht="18.75" customHeight="1" x14ac:dyDescent="0.25">
      <c r="A279" s="135"/>
      <c r="B279" s="77"/>
      <c r="C279" s="78"/>
      <c r="D279" s="78"/>
      <c r="E279" s="78"/>
      <c r="F279" s="78"/>
      <c r="G279" s="24"/>
      <c r="H279" s="14"/>
      <c r="I279" s="104"/>
    </row>
    <row r="280" spans="1:9" ht="19.5" customHeight="1" x14ac:dyDescent="0.25">
      <c r="A280" s="135"/>
      <c r="B280" s="50"/>
      <c r="C280" s="26"/>
      <c r="D280" s="26"/>
      <c r="E280" s="26"/>
      <c r="F280" s="26"/>
      <c r="G280" s="32"/>
      <c r="H280" s="14"/>
      <c r="I280" s="104"/>
    </row>
    <row r="281" spans="1:9" ht="18" x14ac:dyDescent="0.35">
      <c r="A281" s="137"/>
      <c r="B281" s="91"/>
      <c r="C281" s="99"/>
      <c r="D281" s="100"/>
      <c r="E281" s="105"/>
      <c r="F281" s="105"/>
      <c r="G281" s="106" t="s">
        <v>33</v>
      </c>
      <c r="H281" s="105"/>
      <c r="I281" s="130"/>
    </row>
    <row r="282" spans="1:9" ht="19.5" customHeight="1" x14ac:dyDescent="0.25">
      <c r="A282" s="135">
        <v>115</v>
      </c>
      <c r="B282" s="54" t="s">
        <v>252</v>
      </c>
      <c r="C282" s="80">
        <v>10.199999999999999</v>
      </c>
      <c r="D282" s="80">
        <v>15.9</v>
      </c>
      <c r="E282" s="80">
        <v>31.1</v>
      </c>
      <c r="F282" s="80">
        <v>308</v>
      </c>
      <c r="G282" s="117" t="s">
        <v>123</v>
      </c>
      <c r="H282" s="53">
        <v>100</v>
      </c>
      <c r="I282" s="103" t="s">
        <v>995</v>
      </c>
    </row>
    <row r="283" spans="1:9" ht="21" customHeight="1" x14ac:dyDescent="0.25">
      <c r="A283" s="135"/>
      <c r="B283" s="119" t="s">
        <v>80</v>
      </c>
      <c r="C283" s="107">
        <v>11</v>
      </c>
      <c r="D283" s="107">
        <v>14.5</v>
      </c>
      <c r="E283" s="107">
        <v>41.5</v>
      </c>
      <c r="F283" s="107">
        <v>341.5</v>
      </c>
      <c r="G283" s="117" t="s">
        <v>81</v>
      </c>
      <c r="H283" s="53">
        <v>100</v>
      </c>
      <c r="I283" s="103" t="s">
        <v>996</v>
      </c>
    </row>
    <row r="284" spans="1:9" ht="19.5" customHeight="1" x14ac:dyDescent="0.25">
      <c r="A284" s="135">
        <v>98</v>
      </c>
      <c r="B284" s="119" t="s">
        <v>64</v>
      </c>
      <c r="C284" s="107">
        <v>9.7922999999999991</v>
      </c>
      <c r="D284" s="107">
        <v>13.377000000000001</v>
      </c>
      <c r="E284" s="107">
        <v>25.357500000000002</v>
      </c>
      <c r="F284" s="107">
        <v>262.80450000000002</v>
      </c>
      <c r="G284" s="117" t="s">
        <v>73</v>
      </c>
      <c r="H284" s="53" t="s">
        <v>34</v>
      </c>
      <c r="I284" s="103" t="s">
        <v>997</v>
      </c>
    </row>
    <row r="285" spans="1:9" ht="19.5" customHeight="1" x14ac:dyDescent="0.25">
      <c r="A285" s="135">
        <v>93</v>
      </c>
      <c r="B285" s="54" t="s">
        <v>38</v>
      </c>
      <c r="C285" s="57">
        <v>11.932</v>
      </c>
      <c r="D285" s="57">
        <v>13.46</v>
      </c>
      <c r="E285" s="57">
        <v>31.911999999999999</v>
      </c>
      <c r="F285" s="57">
        <v>300.19200000000001</v>
      </c>
      <c r="G285" s="117" t="s">
        <v>41</v>
      </c>
      <c r="H285" s="53">
        <v>100</v>
      </c>
      <c r="I285" s="103" t="s">
        <v>998</v>
      </c>
    </row>
    <row r="286" spans="1:9" ht="19.5" customHeight="1" x14ac:dyDescent="0.25">
      <c r="A286" s="135"/>
      <c r="B286" s="54"/>
      <c r="C286" s="80"/>
      <c r="D286" s="80"/>
      <c r="E286" s="80"/>
      <c r="F286" s="80"/>
      <c r="G286" s="117"/>
      <c r="H286" s="53"/>
      <c r="I286" s="103"/>
    </row>
    <row r="287" spans="1:9" ht="19.5" customHeight="1" x14ac:dyDescent="0.25">
      <c r="A287" s="135">
        <v>90</v>
      </c>
      <c r="B287" s="46" t="s">
        <v>6</v>
      </c>
      <c r="C287" s="79">
        <v>4.4729999999999999</v>
      </c>
      <c r="D287" s="79">
        <v>5.5629999999999997</v>
      </c>
      <c r="E287" s="79">
        <v>30.048999999999999</v>
      </c>
      <c r="F287" s="79">
        <v>187.691</v>
      </c>
      <c r="G287" s="13" t="s">
        <v>19</v>
      </c>
      <c r="H287" s="14">
        <v>50</v>
      </c>
      <c r="I287" s="103" t="s">
        <v>951</v>
      </c>
    </row>
    <row r="288" spans="1:9" ht="19.5" customHeight="1" x14ac:dyDescent="0.25">
      <c r="A288" s="136"/>
      <c r="B288" s="46"/>
      <c r="C288" s="79"/>
      <c r="D288" s="79"/>
      <c r="E288" s="79"/>
      <c r="F288" s="79"/>
      <c r="G288" s="13"/>
      <c r="H288" s="14"/>
      <c r="I288" s="103"/>
    </row>
    <row r="289" spans="1:9" ht="19.5" customHeight="1" x14ac:dyDescent="0.25">
      <c r="A289" s="136"/>
      <c r="B289" s="46"/>
      <c r="C289" s="79"/>
      <c r="D289" s="79"/>
      <c r="E289" s="79"/>
      <c r="F289" s="79"/>
      <c r="G289" s="13"/>
      <c r="H289" s="14"/>
      <c r="I289" s="103"/>
    </row>
    <row r="290" spans="1:9" ht="19.5" customHeight="1" x14ac:dyDescent="0.35">
      <c r="A290" s="137"/>
      <c r="B290" s="91"/>
      <c r="C290" s="99"/>
      <c r="D290" s="100"/>
      <c r="E290" s="101"/>
      <c r="F290" s="101"/>
      <c r="G290" s="102" t="s">
        <v>35</v>
      </c>
      <c r="H290" s="101"/>
      <c r="I290" s="130"/>
    </row>
    <row r="291" spans="1:9" ht="19.5" customHeight="1" x14ac:dyDescent="0.25">
      <c r="A291" s="135">
        <v>123</v>
      </c>
      <c r="B291" s="54" t="s">
        <v>36</v>
      </c>
      <c r="C291" s="80">
        <v>0.17699999999999999</v>
      </c>
      <c r="D291" s="80">
        <v>3.9E-2</v>
      </c>
      <c r="E291" s="80">
        <v>15</v>
      </c>
      <c r="F291" s="80">
        <v>58</v>
      </c>
      <c r="G291" s="117" t="s">
        <v>26</v>
      </c>
      <c r="H291" s="53" t="s">
        <v>5</v>
      </c>
      <c r="I291" s="103" t="s">
        <v>932</v>
      </c>
    </row>
    <row r="292" spans="1:9" ht="18.75" customHeight="1" x14ac:dyDescent="0.25">
      <c r="A292" s="136"/>
      <c r="B292" s="54"/>
      <c r="C292" s="16"/>
      <c r="D292" s="16"/>
      <c r="E292" s="16"/>
      <c r="F292" s="16"/>
      <c r="G292" s="13"/>
      <c r="H292" s="14"/>
      <c r="I292" s="108"/>
    </row>
    <row r="293" spans="1:9" ht="19.5" customHeight="1" x14ac:dyDescent="0.25">
      <c r="A293" s="136"/>
      <c r="B293" s="54"/>
      <c r="C293" s="16"/>
      <c r="D293" s="16"/>
      <c r="E293" s="16"/>
      <c r="F293" s="16"/>
      <c r="G293" s="13"/>
      <c r="H293" s="14"/>
      <c r="I293" s="108"/>
    </row>
    <row r="294" spans="1:9" ht="17.25" customHeight="1" x14ac:dyDescent="0.25">
      <c r="B294" s="59"/>
      <c r="C294" s="34"/>
      <c r="D294" s="34"/>
      <c r="E294" s="34"/>
      <c r="F294" s="34"/>
      <c r="G294" s="42"/>
      <c r="H294" s="43"/>
      <c r="I294" s="44"/>
    </row>
    <row r="295" spans="1:9" ht="14.85" customHeight="1" x14ac:dyDescent="0.25">
      <c r="B295" s="109"/>
      <c r="C295" s="109"/>
      <c r="D295" s="110"/>
      <c r="E295" s="111"/>
      <c r="F295" s="111"/>
      <c r="G295" s="111"/>
      <c r="H295" s="112"/>
      <c r="I295" s="113"/>
    </row>
    <row r="296" spans="1:9" ht="17.25" customHeight="1" x14ac:dyDescent="0.3">
      <c r="B296" s="12" t="s">
        <v>192</v>
      </c>
      <c r="C296" s="4"/>
      <c r="D296" s="22"/>
      <c r="E296" s="51"/>
      <c r="F296" s="51"/>
      <c r="G296" s="52" t="s">
        <v>186</v>
      </c>
      <c r="H296" s="22"/>
    </row>
    <row r="297" spans="1:9" s="4" customFormat="1" ht="15.6" x14ac:dyDescent="0.3">
      <c r="A297"/>
      <c r="B297" s="12"/>
      <c r="D297" s="22"/>
      <c r="E297" s="51"/>
      <c r="F297" s="51"/>
      <c r="G297" s="58"/>
      <c r="H297" s="22"/>
      <c r="I297"/>
    </row>
    <row r="298" spans="1:9" ht="15.6" x14ac:dyDescent="0.3">
      <c r="B298" s="68" t="s">
        <v>17</v>
      </c>
      <c r="C298" s="68"/>
      <c r="D298" s="68"/>
      <c r="E298" s="68"/>
      <c r="F298" s="4"/>
      <c r="G298" s="52" t="s">
        <v>233</v>
      </c>
      <c r="H298" s="123"/>
      <c r="I298" s="124"/>
    </row>
    <row r="300" spans="1:9" ht="15" customHeight="1" x14ac:dyDescent="0.25">
      <c r="B300" s="61"/>
      <c r="C300" s="62"/>
      <c r="D300" s="62"/>
      <c r="E300" s="62"/>
      <c r="F300" s="62"/>
      <c r="G300" s="63"/>
      <c r="H300" s="64"/>
      <c r="I300" s="116"/>
    </row>
    <row r="301" spans="1:9" ht="19.5" customHeight="1" x14ac:dyDescent="0.25">
      <c r="B301" s="191" t="s">
        <v>10</v>
      </c>
      <c r="C301" s="191"/>
      <c r="D301" s="191"/>
      <c r="E301" s="191"/>
      <c r="F301" s="191"/>
      <c r="G301" s="191"/>
      <c r="H301" s="191"/>
      <c r="I301" s="83"/>
    </row>
    <row r="302" spans="1:9" ht="17.25" customHeight="1" x14ac:dyDescent="0.25">
      <c r="B302" s="191" t="s">
        <v>39</v>
      </c>
      <c r="C302" s="191"/>
      <c r="D302" s="191"/>
      <c r="E302" s="191"/>
      <c r="F302" s="191"/>
      <c r="G302" s="191"/>
      <c r="H302" s="191"/>
      <c r="I302" s="83"/>
    </row>
    <row r="303" spans="1:9" ht="15.6" x14ac:dyDescent="0.3">
      <c r="B303" s="84"/>
      <c r="C303" s="82"/>
      <c r="D303" s="82"/>
      <c r="E303" s="82"/>
      <c r="F303" s="82"/>
      <c r="G303" s="82"/>
      <c r="H303" s="82"/>
      <c r="I303" s="83"/>
    </row>
    <row r="304" spans="1:9" ht="20.399999999999999" x14ac:dyDescent="0.35">
      <c r="B304" s="192" t="s">
        <v>999</v>
      </c>
      <c r="C304" s="192"/>
      <c r="D304" s="192"/>
      <c r="E304" s="192"/>
      <c r="F304" s="192"/>
      <c r="G304" s="192"/>
      <c r="H304" s="192"/>
      <c r="I304" s="83"/>
    </row>
    <row r="305" spans="1:9" ht="15" customHeight="1" x14ac:dyDescent="0.3">
      <c r="B305" s="86"/>
      <c r="C305" s="83"/>
      <c r="D305" s="83"/>
      <c r="E305" s="83"/>
      <c r="F305" s="83"/>
      <c r="G305" s="83"/>
      <c r="H305" s="83"/>
      <c r="I305" s="83"/>
    </row>
    <row r="306" spans="1:9" ht="24.75" customHeight="1" x14ac:dyDescent="0.25">
      <c r="A306" s="170" t="s">
        <v>191</v>
      </c>
      <c r="B306" s="171" t="s">
        <v>12</v>
      </c>
      <c r="C306" s="171" t="s">
        <v>1</v>
      </c>
      <c r="D306" s="171" t="s">
        <v>2</v>
      </c>
      <c r="E306" s="169" t="s">
        <v>3</v>
      </c>
      <c r="F306" s="169" t="s">
        <v>4</v>
      </c>
      <c r="G306" s="169" t="s">
        <v>0</v>
      </c>
      <c r="H306" s="169" t="s">
        <v>174</v>
      </c>
      <c r="I306" s="172" t="s">
        <v>175</v>
      </c>
    </row>
    <row r="307" spans="1:9" ht="19.5" customHeight="1" x14ac:dyDescent="0.35">
      <c r="B307" s="83"/>
      <c r="C307" s="88"/>
      <c r="D307" s="89"/>
      <c r="E307" s="193" t="s">
        <v>29</v>
      </c>
      <c r="F307" s="193"/>
      <c r="G307" s="193"/>
      <c r="H307" s="193"/>
      <c r="I307" s="130"/>
    </row>
    <row r="308" spans="1:9" ht="34.5" customHeight="1" x14ac:dyDescent="0.25">
      <c r="A308" s="135">
        <v>15</v>
      </c>
      <c r="B308" s="45" t="s">
        <v>127</v>
      </c>
      <c r="C308" s="16">
        <v>0.9</v>
      </c>
      <c r="D308" s="16">
        <v>5</v>
      </c>
      <c r="E308" s="16">
        <v>4</v>
      </c>
      <c r="F308" s="16">
        <v>60</v>
      </c>
      <c r="G308" s="24" t="s">
        <v>167</v>
      </c>
      <c r="H308" s="14">
        <v>100</v>
      </c>
      <c r="I308" s="103" t="s">
        <v>983</v>
      </c>
    </row>
    <row r="309" spans="1:9" ht="37.5" customHeight="1" x14ac:dyDescent="0.25">
      <c r="A309" s="135">
        <v>14</v>
      </c>
      <c r="B309" s="47" t="s">
        <v>108</v>
      </c>
      <c r="C309" s="16">
        <v>1.1000000000000001</v>
      </c>
      <c r="D309" s="16">
        <v>5.085</v>
      </c>
      <c r="E309" s="16">
        <v>11.385</v>
      </c>
      <c r="F309" s="16">
        <v>83.7</v>
      </c>
      <c r="G309" s="24" t="s">
        <v>234</v>
      </c>
      <c r="H309" s="14">
        <v>100</v>
      </c>
      <c r="I309" s="108" t="s">
        <v>984</v>
      </c>
    </row>
    <row r="310" spans="1:9" ht="33" customHeight="1" x14ac:dyDescent="0.25">
      <c r="A310" s="135"/>
      <c r="B310" s="167" t="s">
        <v>317</v>
      </c>
      <c r="C310" s="80">
        <v>1.31</v>
      </c>
      <c r="D310" s="80">
        <v>10.115</v>
      </c>
      <c r="E310" s="80">
        <v>4.0750000000000002</v>
      </c>
      <c r="F310" s="80">
        <v>113.06</v>
      </c>
      <c r="G310" s="117" t="s">
        <v>318</v>
      </c>
      <c r="H310" s="53">
        <v>100</v>
      </c>
      <c r="I310" s="90" t="s">
        <v>1000</v>
      </c>
    </row>
    <row r="311" spans="1:9" ht="21.75" hidden="1" customHeight="1" x14ac:dyDescent="0.25">
      <c r="A311" s="135"/>
      <c r="B311" s="46"/>
      <c r="C311" s="16"/>
      <c r="D311" s="16"/>
      <c r="E311" s="31"/>
      <c r="F311" s="31"/>
      <c r="G311" s="25"/>
      <c r="H311" s="14"/>
      <c r="I311" s="90"/>
    </row>
    <row r="312" spans="1:9" ht="39" customHeight="1" x14ac:dyDescent="0.25">
      <c r="A312" s="135"/>
      <c r="B312" s="148" t="s">
        <v>258</v>
      </c>
      <c r="C312" s="143">
        <v>2.4</v>
      </c>
      <c r="D312" s="143">
        <v>4.4349999999999996</v>
      </c>
      <c r="E312" s="143">
        <v>7.49</v>
      </c>
      <c r="F312" s="143">
        <v>80.680000000000007</v>
      </c>
      <c r="G312" s="24" t="s">
        <v>305</v>
      </c>
      <c r="H312" s="14">
        <v>100</v>
      </c>
      <c r="I312" s="90" t="s">
        <v>53</v>
      </c>
    </row>
    <row r="313" spans="1:9" ht="33.75" customHeight="1" x14ac:dyDescent="0.25">
      <c r="A313" s="135"/>
      <c r="B313" s="54"/>
      <c r="C313" s="80"/>
      <c r="D313" s="80"/>
      <c r="E313" s="80"/>
      <c r="F313" s="80"/>
      <c r="G313" s="117"/>
      <c r="H313" s="53"/>
      <c r="I313" s="103"/>
    </row>
    <row r="314" spans="1:9" ht="19.5" customHeight="1" x14ac:dyDescent="0.35">
      <c r="A314" s="137"/>
      <c r="B314" s="91"/>
      <c r="C314" s="88"/>
      <c r="D314" s="89"/>
      <c r="E314" s="193" t="s">
        <v>30</v>
      </c>
      <c r="F314" s="193"/>
      <c r="G314" s="193"/>
      <c r="H314" s="193"/>
      <c r="I314" s="130"/>
    </row>
    <row r="315" spans="1:9" ht="36.75" customHeight="1" x14ac:dyDescent="0.25">
      <c r="A315" s="135"/>
      <c r="B315" s="45" t="s">
        <v>470</v>
      </c>
      <c r="C315" s="161">
        <v>5.46</v>
      </c>
      <c r="D315" s="161">
        <v>4.4800000000000004</v>
      </c>
      <c r="E315" s="161">
        <v>14.48</v>
      </c>
      <c r="F315" s="161">
        <v>114.6</v>
      </c>
      <c r="G315" s="24" t="s">
        <v>1001</v>
      </c>
      <c r="H315" s="14" t="s">
        <v>144</v>
      </c>
      <c r="I315" s="103" t="s">
        <v>1002</v>
      </c>
    </row>
    <row r="316" spans="1:9" ht="16.5" customHeight="1" x14ac:dyDescent="0.25">
      <c r="A316" s="136"/>
      <c r="B316" s="92"/>
      <c r="C316" s="87"/>
      <c r="D316" s="87"/>
      <c r="E316" s="93"/>
      <c r="F316" s="93"/>
      <c r="G316" s="94"/>
      <c r="H316" s="94"/>
      <c r="I316" s="95"/>
    </row>
    <row r="317" spans="1:9" ht="19.5" customHeight="1" x14ac:dyDescent="0.35">
      <c r="A317" s="137"/>
      <c r="B317" s="91"/>
      <c r="C317" s="88"/>
      <c r="D317" s="89"/>
      <c r="E317" s="194" t="s">
        <v>31</v>
      </c>
      <c r="F317" s="194"/>
      <c r="G317" s="194"/>
      <c r="H317" s="194"/>
      <c r="I317" s="130"/>
    </row>
    <row r="318" spans="1:9" ht="25.5" customHeight="1" x14ac:dyDescent="0.25">
      <c r="A318" s="135">
        <v>54</v>
      </c>
      <c r="B318" s="54" t="s">
        <v>37</v>
      </c>
      <c r="C318" s="80">
        <v>13.9</v>
      </c>
      <c r="D318" s="80">
        <v>6.5</v>
      </c>
      <c r="E318" s="80">
        <v>4</v>
      </c>
      <c r="F318" s="80">
        <v>132</v>
      </c>
      <c r="G318" s="117" t="s">
        <v>227</v>
      </c>
      <c r="H318" s="66" t="s">
        <v>34</v>
      </c>
      <c r="I318" s="66" t="s">
        <v>990</v>
      </c>
    </row>
    <row r="319" spans="1:9" ht="33.75" customHeight="1" x14ac:dyDescent="0.25">
      <c r="A319" s="135"/>
      <c r="B319" s="45" t="s">
        <v>132</v>
      </c>
      <c r="C319" s="16">
        <v>15.824999999999999</v>
      </c>
      <c r="D319" s="16">
        <v>16.8</v>
      </c>
      <c r="E319" s="16">
        <v>7.5</v>
      </c>
      <c r="F319" s="16">
        <v>231.75</v>
      </c>
      <c r="G319" s="24" t="s">
        <v>125</v>
      </c>
      <c r="H319" s="53">
        <v>75</v>
      </c>
      <c r="I319" s="122" t="s">
        <v>1003</v>
      </c>
    </row>
    <row r="320" spans="1:9" ht="21.75" customHeight="1" x14ac:dyDescent="0.25">
      <c r="A320" s="135"/>
      <c r="B320" s="144" t="s">
        <v>138</v>
      </c>
      <c r="C320" s="107">
        <v>13.25</v>
      </c>
      <c r="D320" s="107">
        <v>6.75</v>
      </c>
      <c r="E320" s="142">
        <v>7</v>
      </c>
      <c r="F320" s="107">
        <v>143.75</v>
      </c>
      <c r="G320" s="114" t="s">
        <v>588</v>
      </c>
      <c r="H320" s="66" t="s">
        <v>47</v>
      </c>
      <c r="I320" s="103" t="s">
        <v>991</v>
      </c>
    </row>
    <row r="321" spans="1:9" ht="23.25" customHeight="1" x14ac:dyDescent="0.25">
      <c r="A321" s="135"/>
      <c r="B321" s="45" t="s">
        <v>1004</v>
      </c>
      <c r="C321" s="16">
        <v>16.649999999999999</v>
      </c>
      <c r="D321" s="16">
        <v>11.7</v>
      </c>
      <c r="E321" s="16">
        <v>19.125</v>
      </c>
      <c r="F321" s="16">
        <v>249.75</v>
      </c>
      <c r="G321" s="24" t="s">
        <v>1005</v>
      </c>
      <c r="H321" s="53">
        <v>225</v>
      </c>
      <c r="I321" s="66" t="s">
        <v>1006</v>
      </c>
    </row>
    <row r="322" spans="1:9" ht="27" customHeight="1" x14ac:dyDescent="0.25">
      <c r="A322" s="135"/>
      <c r="B322" s="144" t="s">
        <v>138</v>
      </c>
      <c r="C322" s="107">
        <v>13.25</v>
      </c>
      <c r="D322" s="107">
        <v>6.75</v>
      </c>
      <c r="E322" s="142">
        <v>7</v>
      </c>
      <c r="F322" s="107">
        <v>143.75</v>
      </c>
      <c r="G322" s="114" t="s">
        <v>257</v>
      </c>
      <c r="H322" s="66" t="s">
        <v>47</v>
      </c>
      <c r="I322" s="103" t="s">
        <v>992</v>
      </c>
    </row>
    <row r="323" spans="1:9" ht="19.5" customHeight="1" x14ac:dyDescent="0.25">
      <c r="A323" s="135"/>
      <c r="B323" s="45" t="s">
        <v>103</v>
      </c>
      <c r="C323" s="16">
        <v>13.2752</v>
      </c>
      <c r="D323" s="16">
        <v>16.706</v>
      </c>
      <c r="E323" s="16">
        <v>9.2826000000000004</v>
      </c>
      <c r="F323" s="16">
        <v>238.99600000000001</v>
      </c>
      <c r="G323" s="24" t="s">
        <v>298</v>
      </c>
      <c r="H323" s="14" t="s">
        <v>129</v>
      </c>
      <c r="I323" s="103" t="s">
        <v>1008</v>
      </c>
    </row>
    <row r="324" spans="1:9" ht="18" x14ac:dyDescent="0.35">
      <c r="A324" s="137"/>
      <c r="B324" s="91"/>
      <c r="C324" s="99"/>
      <c r="D324" s="100"/>
      <c r="E324" s="101"/>
      <c r="F324" s="101"/>
      <c r="G324" s="102" t="s">
        <v>32</v>
      </c>
      <c r="H324" s="101"/>
      <c r="I324" s="130"/>
    </row>
    <row r="325" spans="1:9" ht="21" customHeight="1" x14ac:dyDescent="0.25">
      <c r="A325" s="135">
        <v>35</v>
      </c>
      <c r="B325" s="45" t="s">
        <v>139</v>
      </c>
      <c r="C325" s="16">
        <v>4.5999999999999996</v>
      </c>
      <c r="D325" s="16">
        <v>10.199999999999999</v>
      </c>
      <c r="E325" s="16">
        <v>21.4</v>
      </c>
      <c r="F325" s="16">
        <v>194</v>
      </c>
      <c r="G325" s="13" t="s">
        <v>140</v>
      </c>
      <c r="H325" s="66">
        <v>150</v>
      </c>
      <c r="I325" s="103" t="s">
        <v>1007</v>
      </c>
    </row>
    <row r="326" spans="1:9" ht="24" customHeight="1" x14ac:dyDescent="0.25">
      <c r="A326" s="135">
        <v>23</v>
      </c>
      <c r="B326" s="54" t="s">
        <v>58</v>
      </c>
      <c r="C326" s="16">
        <v>9.92</v>
      </c>
      <c r="D326" s="16">
        <v>8.44</v>
      </c>
      <c r="E326" s="16">
        <v>33.880000000000003</v>
      </c>
      <c r="F326" s="16">
        <v>245.48</v>
      </c>
      <c r="G326" s="117" t="s">
        <v>59</v>
      </c>
      <c r="H326" s="53">
        <v>150</v>
      </c>
      <c r="I326" s="103" t="s">
        <v>379</v>
      </c>
    </row>
    <row r="327" spans="1:9" ht="21.75" customHeight="1" x14ac:dyDescent="0.25">
      <c r="A327" s="135"/>
      <c r="B327" s="77"/>
      <c r="C327" s="78"/>
      <c r="D327" s="78"/>
      <c r="E327" s="78"/>
      <c r="F327" s="78"/>
      <c r="G327" s="24"/>
      <c r="H327" s="14"/>
      <c r="I327" s="103"/>
    </row>
    <row r="328" spans="1:9" ht="18.75" customHeight="1" x14ac:dyDescent="0.25">
      <c r="A328" s="135"/>
      <c r="B328" s="77"/>
      <c r="C328" s="78"/>
      <c r="D328" s="78"/>
      <c r="E328" s="78"/>
      <c r="F328" s="78"/>
      <c r="G328" s="24"/>
      <c r="H328" s="14"/>
      <c r="I328" s="104"/>
    </row>
    <row r="329" spans="1:9" ht="19.5" customHeight="1" x14ac:dyDescent="0.25">
      <c r="A329" s="135"/>
      <c r="B329" s="50"/>
      <c r="C329" s="26"/>
      <c r="D329" s="26"/>
      <c r="E329" s="26"/>
      <c r="F329" s="26"/>
      <c r="G329" s="32"/>
      <c r="H329" s="14"/>
      <c r="I329" s="104"/>
    </row>
    <row r="330" spans="1:9" ht="18" x14ac:dyDescent="0.35">
      <c r="A330" s="137"/>
      <c r="B330" s="91"/>
      <c r="C330" s="99"/>
      <c r="D330" s="100"/>
      <c r="E330" s="105"/>
      <c r="F330" s="105"/>
      <c r="G330" s="106" t="s">
        <v>33</v>
      </c>
      <c r="H330" s="105"/>
      <c r="I330" s="130"/>
    </row>
    <row r="331" spans="1:9" ht="19.5" customHeight="1" x14ac:dyDescent="0.25">
      <c r="A331" s="135">
        <v>115</v>
      </c>
      <c r="B331" s="54" t="s">
        <v>252</v>
      </c>
      <c r="C331" s="80">
        <v>10.199999999999999</v>
      </c>
      <c r="D331" s="80">
        <v>15.9</v>
      </c>
      <c r="E331" s="80">
        <v>31.1</v>
      </c>
      <c r="F331" s="80">
        <v>308</v>
      </c>
      <c r="G331" s="117" t="s">
        <v>123</v>
      </c>
      <c r="H331" s="53">
        <v>100</v>
      </c>
      <c r="I331" s="103" t="s">
        <v>995</v>
      </c>
    </row>
    <row r="332" spans="1:9" ht="21" customHeight="1" x14ac:dyDescent="0.25">
      <c r="A332" s="135"/>
      <c r="B332" s="119" t="s">
        <v>80</v>
      </c>
      <c r="C332" s="107">
        <v>11</v>
      </c>
      <c r="D332" s="107">
        <v>14.5</v>
      </c>
      <c r="E332" s="107">
        <v>41.5</v>
      </c>
      <c r="F332" s="107">
        <v>341.5</v>
      </c>
      <c r="G332" s="117" t="s">
        <v>81</v>
      </c>
      <c r="H332" s="53">
        <v>100</v>
      </c>
      <c r="I332" s="103" t="s">
        <v>996</v>
      </c>
    </row>
    <row r="333" spans="1:9" ht="19.5" customHeight="1" x14ac:dyDescent="0.25">
      <c r="A333" s="135">
        <v>98</v>
      </c>
      <c r="B333" s="119" t="s">
        <v>64</v>
      </c>
      <c r="C333" s="107">
        <v>9.7922999999999991</v>
      </c>
      <c r="D333" s="107">
        <v>13.377000000000001</v>
      </c>
      <c r="E333" s="107">
        <v>25.357500000000002</v>
      </c>
      <c r="F333" s="107">
        <v>262.80450000000002</v>
      </c>
      <c r="G333" s="117" t="s">
        <v>73</v>
      </c>
      <c r="H333" s="53" t="s">
        <v>34</v>
      </c>
      <c r="I333" s="103" t="s">
        <v>997</v>
      </c>
    </row>
    <row r="334" spans="1:9" ht="19.5" customHeight="1" x14ac:dyDescent="0.25">
      <c r="A334" s="135">
        <v>93</v>
      </c>
      <c r="B334" s="54" t="s">
        <v>38</v>
      </c>
      <c r="C334" s="57">
        <v>11.932</v>
      </c>
      <c r="D334" s="57">
        <v>13.46</v>
      </c>
      <c r="E334" s="57">
        <v>31.911999999999999</v>
      </c>
      <c r="F334" s="57">
        <v>300.19200000000001</v>
      </c>
      <c r="G334" s="117" t="s">
        <v>41</v>
      </c>
      <c r="H334" s="53">
        <v>100</v>
      </c>
      <c r="I334" s="103" t="s">
        <v>998</v>
      </c>
    </row>
    <row r="335" spans="1:9" ht="19.5" customHeight="1" x14ac:dyDescent="0.25">
      <c r="A335" s="135"/>
      <c r="B335" s="54"/>
      <c r="C335" s="80"/>
      <c r="D335" s="80"/>
      <c r="E335" s="80"/>
      <c r="F335" s="80"/>
      <c r="G335" s="117"/>
      <c r="H335" s="53"/>
      <c r="I335" s="103"/>
    </row>
    <row r="336" spans="1:9" ht="19.5" customHeight="1" x14ac:dyDescent="0.25">
      <c r="A336" s="135">
        <v>90</v>
      </c>
      <c r="B336" s="46" t="s">
        <v>6</v>
      </c>
      <c r="C336" s="79">
        <v>4.4729999999999999</v>
      </c>
      <c r="D336" s="79">
        <v>5.5629999999999997</v>
      </c>
      <c r="E336" s="79">
        <v>30.048999999999999</v>
      </c>
      <c r="F336" s="79">
        <v>187.691</v>
      </c>
      <c r="G336" s="13" t="s">
        <v>19</v>
      </c>
      <c r="H336" s="14">
        <v>50</v>
      </c>
      <c r="I336" s="103" t="s">
        <v>951</v>
      </c>
    </row>
    <row r="337" spans="1:9" ht="19.5" customHeight="1" x14ac:dyDescent="0.25">
      <c r="A337" s="136"/>
      <c r="B337" s="46"/>
      <c r="C337" s="79"/>
      <c r="D337" s="79"/>
      <c r="E337" s="79"/>
      <c r="F337" s="79"/>
      <c r="G337" s="13"/>
      <c r="H337" s="14"/>
      <c r="I337" s="103"/>
    </row>
    <row r="338" spans="1:9" ht="19.5" customHeight="1" x14ac:dyDescent="0.25">
      <c r="A338" s="136"/>
      <c r="B338" s="46"/>
      <c r="C338" s="79"/>
      <c r="D338" s="79"/>
      <c r="E338" s="79"/>
      <c r="F338" s="79"/>
      <c r="G338" s="13"/>
      <c r="H338" s="14"/>
      <c r="I338" s="103"/>
    </row>
    <row r="339" spans="1:9" ht="19.5" customHeight="1" x14ac:dyDescent="0.35">
      <c r="A339" s="137"/>
      <c r="B339" s="91"/>
      <c r="C339" s="99"/>
      <c r="D339" s="100"/>
      <c r="E339" s="101"/>
      <c r="F339" s="101"/>
      <c r="G339" s="102" t="s">
        <v>35</v>
      </c>
      <c r="H339" s="101"/>
      <c r="I339" s="130"/>
    </row>
    <row r="340" spans="1:9" ht="19.5" customHeight="1" x14ac:dyDescent="0.25">
      <c r="A340" s="135">
        <v>123</v>
      </c>
      <c r="B340" s="54" t="s">
        <v>36</v>
      </c>
      <c r="C340" s="80">
        <v>0.17699999999999999</v>
      </c>
      <c r="D340" s="80">
        <v>3.9E-2</v>
      </c>
      <c r="E340" s="80">
        <v>15</v>
      </c>
      <c r="F340" s="80">
        <v>58</v>
      </c>
      <c r="G340" s="117" t="s">
        <v>26</v>
      </c>
      <c r="H340" s="53" t="s">
        <v>5</v>
      </c>
      <c r="I340" s="103" t="s">
        <v>932</v>
      </c>
    </row>
    <row r="341" spans="1:9" ht="18.75" customHeight="1" x14ac:dyDescent="0.25">
      <c r="A341" s="136"/>
      <c r="B341" s="54"/>
      <c r="C341" s="16"/>
      <c r="D341" s="16"/>
      <c r="E341" s="16"/>
      <c r="F341" s="16"/>
      <c r="G341" s="13"/>
      <c r="H341" s="14"/>
      <c r="I341" s="108"/>
    </row>
    <row r="342" spans="1:9" ht="19.5" customHeight="1" x14ac:dyDescent="0.25">
      <c r="A342" s="136"/>
      <c r="B342" s="54"/>
      <c r="C342" s="16"/>
      <c r="D342" s="16"/>
      <c r="E342" s="16"/>
      <c r="F342" s="16"/>
      <c r="G342" s="13"/>
      <c r="H342" s="14"/>
      <c r="I342" s="108"/>
    </row>
    <row r="343" spans="1:9" ht="17.25" customHeight="1" x14ac:dyDescent="0.25">
      <c r="B343" s="59"/>
      <c r="C343" s="34"/>
      <c r="D343" s="34"/>
      <c r="E343" s="34"/>
      <c r="F343" s="34"/>
      <c r="G343" s="42"/>
      <c r="H343" s="43"/>
      <c r="I343" s="44"/>
    </row>
    <row r="344" spans="1:9" ht="14.85" customHeight="1" x14ac:dyDescent="0.25">
      <c r="B344" s="109"/>
      <c r="C344" s="109"/>
      <c r="D344" s="110"/>
      <c r="E344" s="111"/>
      <c r="F344" s="111"/>
      <c r="G344" s="111"/>
      <c r="H344" s="112"/>
      <c r="I344" s="113"/>
    </row>
    <row r="345" spans="1:9" ht="17.25" customHeight="1" x14ac:dyDescent="0.3">
      <c r="B345" s="12" t="s">
        <v>192</v>
      </c>
      <c r="C345" s="4"/>
      <c r="D345" s="22"/>
      <c r="E345" s="51"/>
      <c r="F345" s="51"/>
      <c r="G345" s="52" t="s">
        <v>186</v>
      </c>
      <c r="H345" s="22"/>
    </row>
    <row r="346" spans="1:9" s="4" customFormat="1" ht="15.6" x14ac:dyDescent="0.3">
      <c r="A346"/>
      <c r="B346" s="12"/>
      <c r="D346" s="22"/>
      <c r="E346" s="51"/>
      <c r="F346" s="51"/>
      <c r="G346" s="58"/>
      <c r="H346" s="22"/>
      <c r="I346"/>
    </row>
    <row r="347" spans="1:9" ht="15.6" x14ac:dyDescent="0.3">
      <c r="B347" s="68" t="s">
        <v>17</v>
      </c>
      <c r="C347" s="68"/>
      <c r="D347" s="68"/>
      <c r="E347" s="68"/>
      <c r="F347" s="4"/>
      <c r="G347" s="52" t="s">
        <v>233</v>
      </c>
      <c r="H347" s="123"/>
      <c r="I347" s="124"/>
    </row>
    <row r="350" spans="1:9" ht="15" customHeight="1" x14ac:dyDescent="0.25">
      <c r="B350" s="61"/>
      <c r="C350" s="62"/>
      <c r="D350" s="62"/>
      <c r="E350" s="62"/>
      <c r="F350" s="62"/>
      <c r="G350" s="63"/>
      <c r="H350" s="64"/>
      <c r="I350" s="116"/>
    </row>
    <row r="351" spans="1:9" ht="19.5" customHeight="1" x14ac:dyDescent="0.25">
      <c r="B351" s="191" t="s">
        <v>10</v>
      </c>
      <c r="C351" s="191"/>
      <c r="D351" s="191"/>
      <c r="E351" s="191"/>
      <c r="F351" s="191"/>
      <c r="G351" s="191"/>
      <c r="H351" s="191"/>
      <c r="I351" s="83"/>
    </row>
    <row r="352" spans="1:9" ht="17.25" customHeight="1" x14ac:dyDescent="0.25">
      <c r="B352" s="191" t="s">
        <v>39</v>
      </c>
      <c r="C352" s="191"/>
      <c r="D352" s="191"/>
      <c r="E352" s="191"/>
      <c r="F352" s="191"/>
      <c r="G352" s="191"/>
      <c r="H352" s="191"/>
      <c r="I352" s="83"/>
    </row>
    <row r="353" spans="1:9" ht="15.6" x14ac:dyDescent="0.3">
      <c r="B353" s="84"/>
      <c r="C353" s="82"/>
      <c r="D353" s="82"/>
      <c r="E353" s="82"/>
      <c r="F353" s="82"/>
      <c r="G353" s="82"/>
      <c r="H353" s="82"/>
      <c r="I353" s="83"/>
    </row>
    <row r="354" spans="1:9" ht="20.399999999999999" x14ac:dyDescent="0.35">
      <c r="B354" s="192" t="s">
        <v>1010</v>
      </c>
      <c r="C354" s="192"/>
      <c r="D354" s="192"/>
      <c r="E354" s="192"/>
      <c r="F354" s="192"/>
      <c r="G354" s="192"/>
      <c r="H354" s="192"/>
      <c r="I354" s="83"/>
    </row>
    <row r="355" spans="1:9" ht="15" customHeight="1" x14ac:dyDescent="0.3">
      <c r="B355" s="86"/>
      <c r="C355" s="83"/>
      <c r="D355" s="83"/>
      <c r="E355" s="83"/>
      <c r="F355" s="83"/>
      <c r="G355" s="83"/>
      <c r="H355" s="83"/>
      <c r="I355" s="83"/>
    </row>
    <row r="356" spans="1:9" ht="24.75" customHeight="1" x14ac:dyDescent="0.25">
      <c r="A356" s="170" t="s">
        <v>191</v>
      </c>
      <c r="B356" s="171" t="s">
        <v>12</v>
      </c>
      <c r="C356" s="171" t="s">
        <v>1</v>
      </c>
      <c r="D356" s="171" t="s">
        <v>2</v>
      </c>
      <c r="E356" s="169" t="s">
        <v>3</v>
      </c>
      <c r="F356" s="169" t="s">
        <v>4</v>
      </c>
      <c r="G356" s="169" t="s">
        <v>0</v>
      </c>
      <c r="H356" s="169" t="s">
        <v>174</v>
      </c>
      <c r="I356" s="172" t="s">
        <v>175</v>
      </c>
    </row>
    <row r="357" spans="1:9" ht="19.5" customHeight="1" x14ac:dyDescent="0.35">
      <c r="B357" s="83"/>
      <c r="C357" s="88"/>
      <c r="D357" s="89"/>
      <c r="E357" s="193" t="s">
        <v>29</v>
      </c>
      <c r="F357" s="193"/>
      <c r="G357" s="193"/>
      <c r="H357" s="193"/>
      <c r="I357" s="130"/>
    </row>
    <row r="358" spans="1:9" ht="34.5" customHeight="1" x14ac:dyDescent="0.25">
      <c r="A358" s="135">
        <v>15</v>
      </c>
      <c r="B358" s="45" t="s">
        <v>127</v>
      </c>
      <c r="C358" s="16">
        <v>0.9</v>
      </c>
      <c r="D358" s="16">
        <v>5</v>
      </c>
      <c r="E358" s="16">
        <v>4</v>
      </c>
      <c r="F358" s="16">
        <v>60</v>
      </c>
      <c r="G358" s="24" t="s">
        <v>167</v>
      </c>
      <c r="H358" s="14">
        <v>100</v>
      </c>
      <c r="I358" s="103" t="s">
        <v>983</v>
      </c>
    </row>
    <row r="359" spans="1:9" ht="37.5" customHeight="1" x14ac:dyDescent="0.25">
      <c r="A359" s="135">
        <v>14</v>
      </c>
      <c r="B359" s="47" t="s">
        <v>108</v>
      </c>
      <c r="C359" s="16">
        <v>1.1000000000000001</v>
      </c>
      <c r="D359" s="16">
        <v>5.085</v>
      </c>
      <c r="E359" s="16">
        <v>11.385</v>
      </c>
      <c r="F359" s="16">
        <v>83.7</v>
      </c>
      <c r="G359" s="24" t="s">
        <v>234</v>
      </c>
      <c r="H359" s="14">
        <v>100</v>
      </c>
      <c r="I359" s="108" t="s">
        <v>984</v>
      </c>
    </row>
    <row r="360" spans="1:9" ht="33" customHeight="1" x14ac:dyDescent="0.25">
      <c r="A360" s="135"/>
      <c r="B360" s="54" t="s">
        <v>206</v>
      </c>
      <c r="C360" s="80">
        <v>1.29</v>
      </c>
      <c r="D360" s="80">
        <v>9.09</v>
      </c>
      <c r="E360" s="80">
        <v>8.68</v>
      </c>
      <c r="F360" s="80">
        <v>127</v>
      </c>
      <c r="G360" s="117" t="s">
        <v>207</v>
      </c>
      <c r="H360" s="53">
        <v>100</v>
      </c>
      <c r="I360" s="90" t="s">
        <v>1011</v>
      </c>
    </row>
    <row r="361" spans="1:9" ht="21.75" hidden="1" customHeight="1" x14ac:dyDescent="0.25">
      <c r="A361" s="135"/>
      <c r="B361" s="46"/>
      <c r="C361" s="16"/>
      <c r="D361" s="16"/>
      <c r="E361" s="31"/>
      <c r="F361" s="31"/>
      <c r="G361" s="25"/>
      <c r="H361" s="14"/>
      <c r="I361" s="90"/>
    </row>
    <row r="362" spans="1:9" ht="39" customHeight="1" x14ac:dyDescent="0.25">
      <c r="A362" s="135"/>
      <c r="B362" s="148" t="s">
        <v>258</v>
      </c>
      <c r="C362" s="143">
        <v>2.4</v>
      </c>
      <c r="D362" s="143">
        <v>4.4349999999999996</v>
      </c>
      <c r="E362" s="143">
        <v>7.49</v>
      </c>
      <c r="F362" s="143">
        <v>80.680000000000007</v>
      </c>
      <c r="G362" s="24" t="s">
        <v>305</v>
      </c>
      <c r="H362" s="14">
        <v>100</v>
      </c>
      <c r="I362" s="90" t="s">
        <v>53</v>
      </c>
    </row>
    <row r="363" spans="1:9" ht="45.75" customHeight="1" x14ac:dyDescent="0.25">
      <c r="A363" s="135"/>
      <c r="B363" s="54" t="s">
        <v>265</v>
      </c>
      <c r="C363" s="80">
        <v>3.91</v>
      </c>
      <c r="D363" s="80">
        <v>12.49</v>
      </c>
      <c r="E363" s="80">
        <v>6.99</v>
      </c>
      <c r="F363" s="80">
        <v>155</v>
      </c>
      <c r="G363" s="117" t="s">
        <v>266</v>
      </c>
      <c r="H363" s="53">
        <v>100</v>
      </c>
      <c r="I363" s="103" t="s">
        <v>1012</v>
      </c>
    </row>
    <row r="364" spans="1:9" ht="19.5" customHeight="1" x14ac:dyDescent="0.35">
      <c r="A364" s="137"/>
      <c r="B364" s="91"/>
      <c r="C364" s="88"/>
      <c r="D364" s="89"/>
      <c r="E364" s="193" t="s">
        <v>30</v>
      </c>
      <c r="F364" s="193"/>
      <c r="G364" s="193"/>
      <c r="H364" s="193"/>
      <c r="I364" s="130"/>
    </row>
    <row r="365" spans="1:9" ht="36.75" customHeight="1" x14ac:dyDescent="0.25">
      <c r="A365" s="135">
        <v>50</v>
      </c>
      <c r="B365" s="45" t="s">
        <v>158</v>
      </c>
      <c r="C365" s="16">
        <v>6.2</v>
      </c>
      <c r="D365" s="16">
        <v>6.4</v>
      </c>
      <c r="E365" s="16">
        <v>10.1</v>
      </c>
      <c r="F365" s="16">
        <v>115</v>
      </c>
      <c r="G365" s="13" t="s">
        <v>1009</v>
      </c>
      <c r="H365" s="14" t="s">
        <v>84</v>
      </c>
      <c r="I365" s="103" t="s">
        <v>1013</v>
      </c>
    </row>
    <row r="366" spans="1:9" ht="16.5" customHeight="1" x14ac:dyDescent="0.25">
      <c r="A366" s="136"/>
      <c r="B366" s="92"/>
      <c r="C366" s="87"/>
      <c r="D366" s="87"/>
      <c r="E366" s="93"/>
      <c r="F366" s="93"/>
      <c r="G366" s="94"/>
      <c r="H366" s="94"/>
      <c r="I366" s="95"/>
    </row>
    <row r="367" spans="1:9" ht="19.5" customHeight="1" x14ac:dyDescent="0.35">
      <c r="A367" s="137"/>
      <c r="B367" s="91"/>
      <c r="C367" s="88"/>
      <c r="D367" s="89"/>
      <c r="E367" s="194" t="s">
        <v>31</v>
      </c>
      <c r="F367" s="194"/>
      <c r="G367" s="194"/>
      <c r="H367" s="194"/>
      <c r="I367" s="130"/>
    </row>
    <row r="368" spans="1:9" ht="25.5" customHeight="1" x14ac:dyDescent="0.25">
      <c r="A368" s="135">
        <v>54</v>
      </c>
      <c r="B368" s="54" t="s">
        <v>37</v>
      </c>
      <c r="C368" s="80">
        <v>13.9</v>
      </c>
      <c r="D368" s="80">
        <v>6.5</v>
      </c>
      <c r="E368" s="80">
        <v>4</v>
      </c>
      <c r="F368" s="80">
        <v>132</v>
      </c>
      <c r="G368" s="117" t="s">
        <v>227</v>
      </c>
      <c r="H368" s="66" t="s">
        <v>34</v>
      </c>
      <c r="I368" s="66" t="s">
        <v>990</v>
      </c>
    </row>
    <row r="369" spans="1:9" ht="33.75" customHeight="1" x14ac:dyDescent="0.25">
      <c r="A369" s="135"/>
      <c r="B369" s="45" t="s">
        <v>132</v>
      </c>
      <c r="C369" s="16">
        <v>21.385000000000002</v>
      </c>
      <c r="D369" s="16">
        <v>23.44</v>
      </c>
      <c r="E369" s="16">
        <v>9.3000000000000007</v>
      </c>
      <c r="F369" s="16">
        <v>322.14999999999998</v>
      </c>
      <c r="G369" s="24" t="s">
        <v>980</v>
      </c>
      <c r="H369" s="53" t="s">
        <v>981</v>
      </c>
      <c r="I369" s="122" t="s">
        <v>403</v>
      </c>
    </row>
    <row r="370" spans="1:9" ht="21.75" customHeight="1" x14ac:dyDescent="0.25">
      <c r="A370" s="135"/>
      <c r="B370" s="45" t="s">
        <v>465</v>
      </c>
      <c r="C370" s="16">
        <v>9.8000000000000007</v>
      </c>
      <c r="D370" s="16">
        <v>4.5999999999999996</v>
      </c>
      <c r="E370" s="16">
        <v>5.5</v>
      </c>
      <c r="F370" s="16">
        <v>189</v>
      </c>
      <c r="G370" s="24" t="s">
        <v>612</v>
      </c>
      <c r="H370" s="53" t="s">
        <v>107</v>
      </c>
      <c r="I370" s="103" t="s">
        <v>1015</v>
      </c>
    </row>
    <row r="371" spans="1:9" ht="23.25" customHeight="1" x14ac:dyDescent="0.25">
      <c r="A371" s="135"/>
      <c r="B371" s="45"/>
      <c r="C371" s="16"/>
      <c r="D371" s="16"/>
      <c r="E371" s="16"/>
      <c r="F371" s="16"/>
      <c r="G371" s="24"/>
      <c r="H371" s="53"/>
      <c r="I371" s="66"/>
    </row>
    <row r="372" spans="1:9" ht="27" customHeight="1" x14ac:dyDescent="0.25">
      <c r="A372" s="135"/>
      <c r="B372" s="45" t="s">
        <v>465</v>
      </c>
      <c r="C372" s="16">
        <v>9.8000000000000007</v>
      </c>
      <c r="D372" s="16">
        <v>4.5999999999999996</v>
      </c>
      <c r="E372" s="16">
        <v>5.5</v>
      </c>
      <c r="F372" s="16">
        <v>189</v>
      </c>
      <c r="G372" s="24" t="s">
        <v>612</v>
      </c>
      <c r="H372" s="53" t="s">
        <v>107</v>
      </c>
      <c r="I372" s="103" t="s">
        <v>1016</v>
      </c>
    </row>
    <row r="373" spans="1:9" ht="33" customHeight="1" x14ac:dyDescent="0.25">
      <c r="A373" s="135">
        <v>58</v>
      </c>
      <c r="B373" s="54" t="s">
        <v>27</v>
      </c>
      <c r="C373" s="80">
        <v>14.625</v>
      </c>
      <c r="D373" s="80">
        <v>25.01</v>
      </c>
      <c r="E373" s="80">
        <v>7.65</v>
      </c>
      <c r="F373" s="80">
        <v>315.75</v>
      </c>
      <c r="G373" s="117" t="s">
        <v>195</v>
      </c>
      <c r="H373" s="53">
        <v>75</v>
      </c>
      <c r="I373" s="103" t="s">
        <v>1014</v>
      </c>
    </row>
    <row r="374" spans="1:9" ht="18" x14ac:dyDescent="0.35">
      <c r="A374" s="137"/>
      <c r="B374" s="91"/>
      <c r="C374" s="99"/>
      <c r="D374" s="100"/>
      <c r="E374" s="101"/>
      <c r="F374" s="101"/>
      <c r="G374" s="102" t="s">
        <v>32</v>
      </c>
      <c r="H374" s="101"/>
      <c r="I374" s="130"/>
    </row>
    <row r="375" spans="1:9" ht="21" customHeight="1" x14ac:dyDescent="0.25">
      <c r="A375" s="135">
        <v>22</v>
      </c>
      <c r="B375" s="77" t="s">
        <v>44</v>
      </c>
      <c r="C375" s="78">
        <v>3.15</v>
      </c>
      <c r="D375" s="78">
        <v>6.75</v>
      </c>
      <c r="E375" s="78">
        <v>21.9</v>
      </c>
      <c r="F375" s="78">
        <v>163.5</v>
      </c>
      <c r="G375" s="24" t="s">
        <v>45</v>
      </c>
      <c r="H375" s="14">
        <v>150</v>
      </c>
      <c r="I375" s="103" t="s">
        <v>219</v>
      </c>
    </row>
    <row r="376" spans="1:9" ht="24" customHeight="1" x14ac:dyDescent="0.25">
      <c r="A376" s="135">
        <v>23</v>
      </c>
      <c r="B376" s="54" t="s">
        <v>58</v>
      </c>
      <c r="C376" s="16">
        <v>9.92</v>
      </c>
      <c r="D376" s="16">
        <v>8.44</v>
      </c>
      <c r="E376" s="16">
        <v>33.880000000000003</v>
      </c>
      <c r="F376" s="16">
        <v>245.48</v>
      </c>
      <c r="G376" s="117" t="s">
        <v>59</v>
      </c>
      <c r="H376" s="53">
        <v>150</v>
      </c>
      <c r="I376" s="103" t="s">
        <v>379</v>
      </c>
    </row>
    <row r="377" spans="1:9" ht="21.75" customHeight="1" x14ac:dyDescent="0.25">
      <c r="A377" s="135"/>
      <c r="B377" s="54" t="s">
        <v>88</v>
      </c>
      <c r="C377" s="16">
        <v>3.45</v>
      </c>
      <c r="D377" s="16">
        <v>4.6500000000000004</v>
      </c>
      <c r="E377" s="16">
        <v>30.45</v>
      </c>
      <c r="F377" s="16">
        <v>177</v>
      </c>
      <c r="G377" s="117" t="s">
        <v>178</v>
      </c>
      <c r="H377" s="53">
        <v>150</v>
      </c>
      <c r="I377" s="103" t="s">
        <v>1017</v>
      </c>
    </row>
    <row r="378" spans="1:9" ht="18.75" customHeight="1" x14ac:dyDescent="0.25">
      <c r="A378" s="135"/>
      <c r="B378" s="77"/>
      <c r="C378" s="78"/>
      <c r="D378" s="78"/>
      <c r="E378" s="78"/>
      <c r="F378" s="78"/>
      <c r="G378" s="24"/>
      <c r="H378" s="14"/>
      <c r="I378" s="104"/>
    </row>
    <row r="379" spans="1:9" ht="19.5" customHeight="1" x14ac:dyDescent="0.25">
      <c r="A379" s="135"/>
      <c r="B379" s="50"/>
      <c r="C379" s="26"/>
      <c r="D379" s="26"/>
      <c r="E379" s="26"/>
      <c r="F379" s="26"/>
      <c r="G379" s="32"/>
      <c r="H379" s="14"/>
      <c r="I379" s="104"/>
    </row>
    <row r="380" spans="1:9" ht="18" x14ac:dyDescent="0.35">
      <c r="A380" s="137"/>
      <c r="B380" s="91"/>
      <c r="C380" s="99"/>
      <c r="D380" s="100"/>
      <c r="E380" s="105"/>
      <c r="F380" s="105"/>
      <c r="G380" s="106" t="s">
        <v>33</v>
      </c>
      <c r="H380" s="105"/>
      <c r="I380" s="130"/>
    </row>
    <row r="381" spans="1:9" ht="19.5" customHeight="1" x14ac:dyDescent="0.25">
      <c r="A381" s="135">
        <v>115</v>
      </c>
      <c r="B381" s="54" t="s">
        <v>252</v>
      </c>
      <c r="C381" s="80">
        <v>10.199999999999999</v>
      </c>
      <c r="D381" s="80">
        <v>15.9</v>
      </c>
      <c r="E381" s="80">
        <v>31.1</v>
      </c>
      <c r="F381" s="80">
        <v>308</v>
      </c>
      <c r="G381" s="117" t="s">
        <v>123</v>
      </c>
      <c r="H381" s="53">
        <v>100</v>
      </c>
      <c r="I381" s="103" t="s">
        <v>995</v>
      </c>
    </row>
    <row r="382" spans="1:9" ht="21" customHeight="1" x14ac:dyDescent="0.25">
      <c r="A382" s="135"/>
      <c r="B382" s="119" t="s">
        <v>80</v>
      </c>
      <c r="C382" s="107">
        <v>11</v>
      </c>
      <c r="D382" s="107">
        <v>14.5</v>
      </c>
      <c r="E382" s="107">
        <v>41.5</v>
      </c>
      <c r="F382" s="107">
        <v>341.5</v>
      </c>
      <c r="G382" s="117" t="s">
        <v>81</v>
      </c>
      <c r="H382" s="53">
        <v>100</v>
      </c>
      <c r="I382" s="103" t="s">
        <v>996</v>
      </c>
    </row>
    <row r="383" spans="1:9" ht="19.5" customHeight="1" x14ac:dyDescent="0.25">
      <c r="A383" s="135">
        <v>98</v>
      </c>
      <c r="B383" s="119" t="s">
        <v>64</v>
      </c>
      <c r="C383" s="107">
        <v>9.7922999999999991</v>
      </c>
      <c r="D383" s="107">
        <v>13.377000000000001</v>
      </c>
      <c r="E383" s="107">
        <v>25.357500000000002</v>
      </c>
      <c r="F383" s="107">
        <v>262.80450000000002</v>
      </c>
      <c r="G383" s="117" t="s">
        <v>73</v>
      </c>
      <c r="H383" s="53" t="s">
        <v>34</v>
      </c>
      <c r="I383" s="103" t="s">
        <v>997</v>
      </c>
    </row>
    <row r="384" spans="1:9" ht="19.5" customHeight="1" x14ac:dyDescent="0.25">
      <c r="A384" s="135">
        <v>93</v>
      </c>
      <c r="B384" s="54" t="s">
        <v>38</v>
      </c>
      <c r="C384" s="57">
        <v>11.932</v>
      </c>
      <c r="D384" s="57">
        <v>13.46</v>
      </c>
      <c r="E384" s="57">
        <v>31.911999999999999</v>
      </c>
      <c r="F384" s="57">
        <v>300.19200000000001</v>
      </c>
      <c r="G384" s="117" t="s">
        <v>41</v>
      </c>
      <c r="H384" s="53">
        <v>100</v>
      </c>
      <c r="I384" s="103" t="s">
        <v>998</v>
      </c>
    </row>
    <row r="385" spans="1:9" ht="19.5" customHeight="1" x14ac:dyDescent="0.25">
      <c r="A385" s="135"/>
      <c r="B385" s="54"/>
      <c r="C385" s="80"/>
      <c r="D385" s="80"/>
      <c r="E385" s="80"/>
      <c r="F385" s="80"/>
      <c r="G385" s="117"/>
      <c r="H385" s="53"/>
      <c r="I385" s="103"/>
    </row>
    <row r="386" spans="1:9" ht="19.5" customHeight="1" x14ac:dyDescent="0.25">
      <c r="A386" s="135">
        <v>90</v>
      </c>
      <c r="B386" s="46" t="s">
        <v>6</v>
      </c>
      <c r="C386" s="79">
        <v>4.4729999999999999</v>
      </c>
      <c r="D386" s="79">
        <v>5.5629999999999997</v>
      </c>
      <c r="E386" s="79">
        <v>30.048999999999999</v>
      </c>
      <c r="F386" s="79">
        <v>187.691</v>
      </c>
      <c r="G386" s="13" t="s">
        <v>19</v>
      </c>
      <c r="H386" s="14">
        <v>50</v>
      </c>
      <c r="I386" s="103" t="s">
        <v>1018</v>
      </c>
    </row>
    <row r="387" spans="1:9" ht="19.5" customHeight="1" x14ac:dyDescent="0.25">
      <c r="A387" s="136"/>
      <c r="B387" s="46"/>
      <c r="C387" s="79"/>
      <c r="D387" s="79"/>
      <c r="E387" s="79"/>
      <c r="F387" s="79"/>
      <c r="G387" s="13"/>
      <c r="H387" s="14"/>
      <c r="I387" s="103"/>
    </row>
    <row r="388" spans="1:9" ht="19.5" customHeight="1" x14ac:dyDescent="0.25">
      <c r="A388" s="136"/>
      <c r="B388" s="46"/>
      <c r="C388" s="79"/>
      <c r="D388" s="79"/>
      <c r="E388" s="79"/>
      <c r="F388" s="79"/>
      <c r="G388" s="13"/>
      <c r="H388" s="14"/>
      <c r="I388" s="103"/>
    </row>
    <row r="389" spans="1:9" ht="19.5" customHeight="1" x14ac:dyDescent="0.35">
      <c r="A389" s="137"/>
      <c r="B389" s="91"/>
      <c r="C389" s="99"/>
      <c r="D389" s="100"/>
      <c r="E389" s="101"/>
      <c r="F389" s="101"/>
      <c r="G389" s="102" t="s">
        <v>35</v>
      </c>
      <c r="H389" s="101"/>
      <c r="I389" s="130"/>
    </row>
    <row r="390" spans="1:9" ht="19.5" customHeight="1" x14ac:dyDescent="0.25">
      <c r="A390" s="135">
        <v>123</v>
      </c>
      <c r="B390" s="54" t="s">
        <v>36</v>
      </c>
      <c r="C390" s="80">
        <v>0.17699999999999999</v>
      </c>
      <c r="D390" s="80">
        <v>3.9E-2</v>
      </c>
      <c r="E390" s="80">
        <v>15</v>
      </c>
      <c r="F390" s="80">
        <v>58</v>
      </c>
      <c r="G390" s="117" t="s">
        <v>26</v>
      </c>
      <c r="H390" s="53" t="s">
        <v>5</v>
      </c>
      <c r="I390" s="103" t="s">
        <v>932</v>
      </c>
    </row>
    <row r="391" spans="1:9" ht="18.75" customHeight="1" x14ac:dyDescent="0.25">
      <c r="A391" s="136"/>
      <c r="B391" s="54"/>
      <c r="C391" s="16"/>
      <c r="D391" s="16"/>
      <c r="E391" s="16"/>
      <c r="F391" s="16"/>
      <c r="G391" s="13"/>
      <c r="H391" s="14"/>
      <c r="I391" s="108"/>
    </row>
    <row r="392" spans="1:9" ht="19.5" customHeight="1" x14ac:dyDescent="0.25">
      <c r="A392" s="136"/>
      <c r="B392" s="54"/>
      <c r="C392" s="16"/>
      <c r="D392" s="16"/>
      <c r="E392" s="16"/>
      <c r="F392" s="16"/>
      <c r="G392" s="13"/>
      <c r="H392" s="14"/>
      <c r="I392" s="108"/>
    </row>
    <row r="393" spans="1:9" ht="17.25" customHeight="1" x14ac:dyDescent="0.25">
      <c r="B393" s="59"/>
      <c r="C393" s="34"/>
      <c r="D393" s="34"/>
      <c r="E393" s="34"/>
      <c r="F393" s="34"/>
      <c r="G393" s="42"/>
      <c r="H393" s="43"/>
      <c r="I393" s="44"/>
    </row>
    <row r="394" spans="1:9" ht="14.85" customHeight="1" x14ac:dyDescent="0.25">
      <c r="B394" s="109"/>
      <c r="C394" s="109"/>
      <c r="D394" s="110"/>
      <c r="E394" s="111"/>
      <c r="F394" s="111"/>
      <c r="G394" s="111"/>
      <c r="H394" s="112"/>
      <c r="I394" s="113"/>
    </row>
    <row r="395" spans="1:9" ht="17.25" customHeight="1" x14ac:dyDescent="0.3">
      <c r="B395" s="12" t="s">
        <v>192</v>
      </c>
      <c r="C395" s="4"/>
      <c r="D395" s="22"/>
      <c r="E395" s="51"/>
      <c r="F395" s="51"/>
      <c r="G395" s="52" t="s">
        <v>186</v>
      </c>
      <c r="H395" s="22"/>
    </row>
    <row r="396" spans="1:9" s="4" customFormat="1" ht="15.6" x14ac:dyDescent="0.3">
      <c r="A396"/>
      <c r="B396" s="12"/>
      <c r="D396" s="22"/>
      <c r="E396" s="51"/>
      <c r="F396" s="51"/>
      <c r="G396" s="58"/>
      <c r="H396" s="22"/>
      <c r="I396"/>
    </row>
    <row r="397" spans="1:9" ht="15.6" x14ac:dyDescent="0.3">
      <c r="B397" s="68" t="s">
        <v>17</v>
      </c>
      <c r="C397" s="68"/>
      <c r="D397" s="68"/>
      <c r="E397" s="68"/>
      <c r="F397" s="4"/>
      <c r="G397" s="52" t="s">
        <v>233</v>
      </c>
      <c r="H397" s="123"/>
      <c r="I397" s="124"/>
    </row>
    <row r="399" spans="1:9" ht="19.5" customHeight="1" x14ac:dyDescent="0.25">
      <c r="B399" s="191" t="s">
        <v>10</v>
      </c>
      <c r="C399" s="191"/>
      <c r="D399" s="191"/>
      <c r="E399" s="191"/>
      <c r="F399" s="191"/>
      <c r="G399" s="191"/>
      <c r="H399" s="191"/>
      <c r="I399" s="83"/>
    </row>
    <row r="400" spans="1:9" ht="17.25" customHeight="1" x14ac:dyDescent="0.25">
      <c r="B400" s="191" t="s">
        <v>39</v>
      </c>
      <c r="C400" s="191"/>
      <c r="D400" s="191"/>
      <c r="E400" s="191"/>
      <c r="F400" s="191"/>
      <c r="G400" s="191"/>
      <c r="H400" s="191"/>
      <c r="I400" s="83"/>
    </row>
    <row r="401" spans="1:9" ht="15.6" x14ac:dyDescent="0.3">
      <c r="B401" s="84"/>
      <c r="C401" s="82"/>
      <c r="D401" s="82"/>
      <c r="E401" s="82"/>
      <c r="F401" s="82"/>
      <c r="G401" s="82"/>
      <c r="H401" s="82"/>
      <c r="I401" s="83"/>
    </row>
    <row r="402" spans="1:9" ht="20.399999999999999" x14ac:dyDescent="0.35">
      <c r="B402" s="192" t="s">
        <v>1020</v>
      </c>
      <c r="C402" s="192"/>
      <c r="D402" s="192"/>
      <c r="E402" s="192"/>
      <c r="F402" s="192"/>
      <c r="G402" s="192"/>
      <c r="H402" s="192"/>
      <c r="I402" s="83"/>
    </row>
    <row r="403" spans="1:9" ht="15" customHeight="1" x14ac:dyDescent="0.3">
      <c r="B403" s="86"/>
      <c r="C403" s="83"/>
      <c r="D403" s="83"/>
      <c r="E403" s="83"/>
      <c r="F403" s="83"/>
      <c r="G403" s="83"/>
      <c r="H403" s="83"/>
      <c r="I403" s="83"/>
    </row>
    <row r="404" spans="1:9" ht="24.75" customHeight="1" x14ac:dyDescent="0.25">
      <c r="A404" s="170" t="s">
        <v>191</v>
      </c>
      <c r="B404" s="171" t="s">
        <v>12</v>
      </c>
      <c r="C404" s="171" t="s">
        <v>1</v>
      </c>
      <c r="D404" s="171" t="s">
        <v>2</v>
      </c>
      <c r="E404" s="169" t="s">
        <v>3</v>
      </c>
      <c r="F404" s="169" t="s">
        <v>4</v>
      </c>
      <c r="G404" s="169" t="s">
        <v>0</v>
      </c>
      <c r="H404" s="169" t="s">
        <v>174</v>
      </c>
      <c r="I404" s="172" t="s">
        <v>175</v>
      </c>
    </row>
    <row r="405" spans="1:9" ht="19.5" customHeight="1" x14ac:dyDescent="0.35">
      <c r="B405" s="83"/>
      <c r="C405" s="88"/>
      <c r="D405" s="89"/>
      <c r="E405" s="193" t="s">
        <v>29</v>
      </c>
      <c r="F405" s="193"/>
      <c r="G405" s="193"/>
      <c r="H405" s="193"/>
      <c r="I405" s="130"/>
    </row>
    <row r="406" spans="1:9" ht="34.5" customHeight="1" x14ac:dyDescent="0.25">
      <c r="A406" s="135">
        <v>15</v>
      </c>
      <c r="B406" s="45" t="s">
        <v>127</v>
      </c>
      <c r="C406" s="16">
        <v>0.9</v>
      </c>
      <c r="D406" s="16">
        <v>5</v>
      </c>
      <c r="E406" s="16">
        <v>4</v>
      </c>
      <c r="F406" s="16">
        <v>60</v>
      </c>
      <c r="G406" s="24" t="s">
        <v>167</v>
      </c>
      <c r="H406" s="14">
        <v>100</v>
      </c>
      <c r="I406" s="103" t="s">
        <v>160</v>
      </c>
    </row>
    <row r="407" spans="1:9" ht="37.5" customHeight="1" x14ac:dyDescent="0.25">
      <c r="A407" s="135"/>
      <c r="B407" s="47"/>
      <c r="C407" s="16"/>
      <c r="D407" s="16"/>
      <c r="E407" s="16"/>
      <c r="F407" s="16"/>
      <c r="G407" s="24"/>
      <c r="H407" s="14"/>
      <c r="I407" s="108"/>
    </row>
    <row r="408" spans="1:9" ht="33" customHeight="1" x14ac:dyDescent="0.25">
      <c r="A408" s="135"/>
      <c r="B408" s="54" t="s">
        <v>116</v>
      </c>
      <c r="C408" s="57">
        <v>5.5</v>
      </c>
      <c r="D408" s="57">
        <v>21.2</v>
      </c>
      <c r="E408" s="57">
        <v>8.1</v>
      </c>
      <c r="F408" s="57">
        <v>192</v>
      </c>
      <c r="G408" s="117" t="s">
        <v>734</v>
      </c>
      <c r="H408" s="53">
        <v>100</v>
      </c>
      <c r="I408" s="103" t="s">
        <v>1022</v>
      </c>
    </row>
    <row r="409" spans="1:9" ht="21.75" hidden="1" customHeight="1" x14ac:dyDescent="0.25">
      <c r="A409" s="135"/>
      <c r="B409" s="46"/>
      <c r="C409" s="16"/>
      <c r="D409" s="16"/>
      <c r="E409" s="31"/>
      <c r="F409" s="31"/>
      <c r="G409" s="25"/>
      <c r="H409" s="14"/>
      <c r="I409" s="90"/>
    </row>
    <row r="410" spans="1:9" ht="39" customHeight="1" x14ac:dyDescent="0.25">
      <c r="A410" s="135">
        <v>10</v>
      </c>
      <c r="B410" s="47" t="s">
        <v>94</v>
      </c>
      <c r="C410" s="16">
        <v>4.05</v>
      </c>
      <c r="D410" s="16">
        <v>7.39</v>
      </c>
      <c r="E410" s="16">
        <v>10.69</v>
      </c>
      <c r="F410" s="16">
        <v>126.2</v>
      </c>
      <c r="G410" s="24" t="s">
        <v>449</v>
      </c>
      <c r="H410" s="14" t="s">
        <v>136</v>
      </c>
      <c r="I410" s="108" t="s">
        <v>1021</v>
      </c>
    </row>
    <row r="411" spans="1:9" ht="34.5" customHeight="1" x14ac:dyDescent="0.25">
      <c r="A411" s="135"/>
      <c r="B411" s="54" t="s">
        <v>353</v>
      </c>
      <c r="C411" s="80">
        <v>5.98</v>
      </c>
      <c r="D411" s="80">
        <v>14.4</v>
      </c>
      <c r="E411" s="80">
        <v>16</v>
      </c>
      <c r="F411" s="80">
        <v>74.7</v>
      </c>
      <c r="G411" s="117" t="s">
        <v>440</v>
      </c>
      <c r="H411" s="53">
        <v>100</v>
      </c>
      <c r="I411" s="103" t="s">
        <v>986</v>
      </c>
    </row>
    <row r="412" spans="1:9" ht="19.5" customHeight="1" x14ac:dyDescent="0.35">
      <c r="A412" s="137"/>
      <c r="B412" s="91"/>
      <c r="C412" s="88"/>
      <c r="D412" s="89"/>
      <c r="E412" s="193" t="s">
        <v>30</v>
      </c>
      <c r="F412" s="193"/>
      <c r="G412" s="193"/>
      <c r="H412" s="193"/>
      <c r="I412" s="130"/>
    </row>
    <row r="413" spans="1:9" ht="36.75" customHeight="1" x14ac:dyDescent="0.25">
      <c r="A413" s="135">
        <v>50</v>
      </c>
      <c r="B413" s="45" t="s">
        <v>158</v>
      </c>
      <c r="C413" s="16">
        <v>5.6959999999999997</v>
      </c>
      <c r="D413" s="16">
        <v>6.1479999999999997</v>
      </c>
      <c r="E413" s="16">
        <v>10.087999999999999</v>
      </c>
      <c r="F413" s="16">
        <v>111.76</v>
      </c>
      <c r="G413" s="13" t="s">
        <v>958</v>
      </c>
      <c r="H413" s="14" t="s">
        <v>1019</v>
      </c>
      <c r="I413" s="103" t="s">
        <v>1023</v>
      </c>
    </row>
    <row r="414" spans="1:9" ht="16.5" customHeight="1" x14ac:dyDescent="0.25">
      <c r="A414" s="136"/>
      <c r="B414" s="92"/>
      <c r="C414" s="87"/>
      <c r="D414" s="87"/>
      <c r="E414" s="93"/>
      <c r="F414" s="93"/>
      <c r="G414" s="94"/>
      <c r="H414" s="94"/>
      <c r="I414" s="95"/>
    </row>
    <row r="415" spans="1:9" ht="19.5" customHeight="1" x14ac:dyDescent="0.35">
      <c r="A415" s="137"/>
      <c r="B415" s="91"/>
      <c r="C415" s="88"/>
      <c r="D415" s="89"/>
      <c r="E415" s="194" t="s">
        <v>31</v>
      </c>
      <c r="F415" s="194"/>
      <c r="G415" s="194"/>
      <c r="H415" s="194"/>
      <c r="I415" s="130"/>
    </row>
    <row r="416" spans="1:9" ht="25.5" customHeight="1" x14ac:dyDescent="0.25">
      <c r="A416" s="135">
        <v>54</v>
      </c>
      <c r="B416" s="54" t="s">
        <v>37</v>
      </c>
      <c r="C416" s="80">
        <v>13.9</v>
      </c>
      <c r="D416" s="80">
        <v>6.5</v>
      </c>
      <c r="E416" s="80">
        <v>4</v>
      </c>
      <c r="F416" s="80">
        <v>132</v>
      </c>
      <c r="G416" s="117" t="s">
        <v>227</v>
      </c>
      <c r="H416" s="66" t="s">
        <v>34</v>
      </c>
      <c r="I416" s="66" t="s">
        <v>990</v>
      </c>
    </row>
    <row r="417" spans="1:9" ht="33.75" customHeight="1" x14ac:dyDescent="0.25">
      <c r="A417" s="135">
        <v>60</v>
      </c>
      <c r="B417" s="54" t="s">
        <v>475</v>
      </c>
      <c r="C417" s="16">
        <v>17.8</v>
      </c>
      <c r="D417" s="16">
        <v>9.8000000000000007</v>
      </c>
      <c r="E417" s="16">
        <v>25.6</v>
      </c>
      <c r="F417" s="16">
        <v>250</v>
      </c>
      <c r="G417" s="117" t="s">
        <v>476</v>
      </c>
      <c r="H417" s="53" t="s">
        <v>48</v>
      </c>
      <c r="I417" s="103" t="s">
        <v>1024</v>
      </c>
    </row>
    <row r="418" spans="1:9" ht="21.75" customHeight="1" x14ac:dyDescent="0.25">
      <c r="A418" s="135"/>
      <c r="B418" s="144" t="s">
        <v>138</v>
      </c>
      <c r="C418" s="107">
        <v>13.25</v>
      </c>
      <c r="D418" s="107">
        <v>6.75</v>
      </c>
      <c r="E418" s="142">
        <v>7</v>
      </c>
      <c r="F418" s="107">
        <v>143.75</v>
      </c>
      <c r="G418" s="114" t="s">
        <v>588</v>
      </c>
      <c r="H418" s="66" t="s">
        <v>47</v>
      </c>
      <c r="I418" s="103" t="s">
        <v>991</v>
      </c>
    </row>
    <row r="419" spans="1:9" ht="23.25" customHeight="1" x14ac:dyDescent="0.25">
      <c r="A419" s="135">
        <v>61</v>
      </c>
      <c r="B419" s="45" t="s">
        <v>132</v>
      </c>
      <c r="C419" s="16">
        <v>15.525</v>
      </c>
      <c r="D419" s="16">
        <v>16.8</v>
      </c>
      <c r="E419" s="16">
        <v>7.5</v>
      </c>
      <c r="F419" s="16">
        <v>231.75</v>
      </c>
      <c r="G419" s="24" t="s">
        <v>387</v>
      </c>
      <c r="H419" s="53">
        <v>75</v>
      </c>
      <c r="I419" s="66" t="s">
        <v>1003</v>
      </c>
    </row>
    <row r="420" spans="1:9" ht="27" customHeight="1" x14ac:dyDescent="0.25">
      <c r="A420" s="135"/>
      <c r="B420" s="144" t="s">
        <v>138</v>
      </c>
      <c r="C420" s="107">
        <v>13.25</v>
      </c>
      <c r="D420" s="107">
        <v>6.75</v>
      </c>
      <c r="E420" s="142">
        <v>7</v>
      </c>
      <c r="F420" s="107">
        <v>143.75</v>
      </c>
      <c r="G420" s="114" t="s">
        <v>257</v>
      </c>
      <c r="H420" s="66" t="s">
        <v>47</v>
      </c>
      <c r="I420" s="103" t="s">
        <v>992</v>
      </c>
    </row>
    <row r="421" spans="1:9" ht="33" customHeight="1" x14ac:dyDescent="0.25">
      <c r="A421" s="135"/>
      <c r="B421" s="45" t="s">
        <v>103</v>
      </c>
      <c r="C421" s="16">
        <v>13.2752</v>
      </c>
      <c r="D421" s="16">
        <v>16.706</v>
      </c>
      <c r="E421" s="16">
        <v>9.2826000000000004</v>
      </c>
      <c r="F421" s="16">
        <v>238.99600000000001</v>
      </c>
      <c r="G421" s="24" t="s">
        <v>298</v>
      </c>
      <c r="H421" s="14" t="s">
        <v>129</v>
      </c>
      <c r="I421" s="103" t="s">
        <v>1008</v>
      </c>
    </row>
    <row r="422" spans="1:9" ht="18" x14ac:dyDescent="0.35">
      <c r="A422" s="137"/>
      <c r="B422" s="91"/>
      <c r="C422" s="99"/>
      <c r="D422" s="100"/>
      <c r="E422" s="101"/>
      <c r="F422" s="101"/>
      <c r="G422" s="102" t="s">
        <v>32</v>
      </c>
      <c r="H422" s="101"/>
      <c r="I422" s="130"/>
    </row>
    <row r="423" spans="1:9" ht="21" customHeight="1" x14ac:dyDescent="0.25">
      <c r="A423" s="135">
        <v>20</v>
      </c>
      <c r="B423" s="77" t="s">
        <v>22</v>
      </c>
      <c r="C423" s="78">
        <v>5.25</v>
      </c>
      <c r="D423" s="78">
        <v>6.15</v>
      </c>
      <c r="E423" s="78">
        <v>35.25</v>
      </c>
      <c r="F423" s="78">
        <v>220.5</v>
      </c>
      <c r="G423" s="24" t="s">
        <v>23</v>
      </c>
      <c r="H423" s="14">
        <v>150</v>
      </c>
      <c r="I423" s="103" t="s">
        <v>1025</v>
      </c>
    </row>
    <row r="424" spans="1:9" ht="24" customHeight="1" x14ac:dyDescent="0.25">
      <c r="A424" s="135">
        <v>23</v>
      </c>
      <c r="B424" s="54" t="s">
        <v>58</v>
      </c>
      <c r="C424" s="16">
        <v>9.92</v>
      </c>
      <c r="D424" s="16">
        <v>8.44</v>
      </c>
      <c r="E424" s="16">
        <v>33.880000000000003</v>
      </c>
      <c r="F424" s="16">
        <v>245.48</v>
      </c>
      <c r="G424" s="117" t="s">
        <v>59</v>
      </c>
      <c r="H424" s="53">
        <v>150</v>
      </c>
      <c r="I424" s="103" t="s">
        <v>379</v>
      </c>
    </row>
    <row r="425" spans="1:9" ht="21.75" customHeight="1" x14ac:dyDescent="0.25">
      <c r="A425" s="135"/>
      <c r="B425" s="54" t="s">
        <v>88</v>
      </c>
      <c r="C425" s="16">
        <v>3.45</v>
      </c>
      <c r="D425" s="16">
        <v>4.6500000000000004</v>
      </c>
      <c r="E425" s="16">
        <v>30.45</v>
      </c>
      <c r="F425" s="16">
        <v>177</v>
      </c>
      <c r="G425" s="117" t="s">
        <v>178</v>
      </c>
      <c r="H425" s="53">
        <v>150</v>
      </c>
      <c r="I425" s="103" t="s">
        <v>1017</v>
      </c>
    </row>
    <row r="426" spans="1:9" ht="18.75" customHeight="1" x14ac:dyDescent="0.25">
      <c r="A426" s="135">
        <v>19</v>
      </c>
      <c r="B426" s="45" t="s">
        <v>13</v>
      </c>
      <c r="C426" s="26">
        <v>4.5</v>
      </c>
      <c r="D426" s="26">
        <v>6.75</v>
      </c>
      <c r="E426" s="26">
        <v>22.35</v>
      </c>
      <c r="F426" s="26">
        <v>171</v>
      </c>
      <c r="G426" s="13" t="s">
        <v>9</v>
      </c>
      <c r="H426" s="66">
        <v>150</v>
      </c>
      <c r="I426" s="90" t="s">
        <v>1029</v>
      </c>
    </row>
    <row r="427" spans="1:9" ht="19.5" customHeight="1" x14ac:dyDescent="0.25">
      <c r="A427" s="135"/>
      <c r="B427" s="50"/>
      <c r="C427" s="26"/>
      <c r="D427" s="26"/>
      <c r="E427" s="26"/>
      <c r="F427" s="26"/>
      <c r="G427" s="32"/>
      <c r="H427" s="14"/>
      <c r="I427" s="104"/>
    </row>
    <row r="428" spans="1:9" ht="18" x14ac:dyDescent="0.35">
      <c r="A428" s="137"/>
      <c r="B428" s="91"/>
      <c r="C428" s="99"/>
      <c r="D428" s="100"/>
      <c r="E428" s="105"/>
      <c r="F428" s="105"/>
      <c r="G428" s="106" t="s">
        <v>33</v>
      </c>
      <c r="H428" s="105"/>
      <c r="I428" s="130"/>
    </row>
    <row r="429" spans="1:9" ht="19.5" customHeight="1" x14ac:dyDescent="0.25">
      <c r="A429" s="135"/>
      <c r="B429" s="54"/>
      <c r="C429" s="80"/>
      <c r="D429" s="80"/>
      <c r="E429" s="80"/>
      <c r="F429" s="80"/>
      <c r="G429" s="117"/>
      <c r="H429" s="53"/>
      <c r="I429" s="103"/>
    </row>
    <row r="430" spans="1:9" ht="21" customHeight="1" x14ac:dyDescent="0.25">
      <c r="A430" s="135"/>
      <c r="B430" s="119"/>
      <c r="C430" s="107"/>
      <c r="D430" s="107"/>
      <c r="E430" s="107"/>
      <c r="F430" s="107"/>
      <c r="G430" s="117"/>
      <c r="H430" s="53"/>
      <c r="I430" s="103"/>
    </row>
    <row r="431" spans="1:9" ht="19.5" customHeight="1" x14ac:dyDescent="0.25">
      <c r="A431" s="135"/>
      <c r="B431" s="119"/>
      <c r="C431" s="107"/>
      <c r="D431" s="107"/>
      <c r="E431" s="107"/>
      <c r="F431" s="107"/>
      <c r="G431" s="117"/>
      <c r="H431" s="53"/>
      <c r="I431" s="103"/>
    </row>
    <row r="432" spans="1:9" ht="19.5" customHeight="1" x14ac:dyDescent="0.25">
      <c r="A432" s="135"/>
      <c r="B432" s="54"/>
      <c r="C432" s="57"/>
      <c r="D432" s="57"/>
      <c r="E432" s="57"/>
      <c r="F432" s="57"/>
      <c r="G432" s="117"/>
      <c r="H432" s="53"/>
      <c r="I432" s="103"/>
    </row>
    <row r="433" spans="1:9" ht="19.5" customHeight="1" x14ac:dyDescent="0.25">
      <c r="A433" s="135"/>
      <c r="B433" s="54"/>
      <c r="C433" s="80"/>
      <c r="D433" s="80"/>
      <c r="E433" s="80"/>
      <c r="F433" s="80"/>
      <c r="G433" s="117"/>
      <c r="H433" s="53"/>
      <c r="I433" s="103"/>
    </row>
    <row r="434" spans="1:9" ht="19.5" customHeight="1" x14ac:dyDescent="0.25">
      <c r="A434" s="135">
        <v>90</v>
      </c>
      <c r="B434" s="46" t="s">
        <v>6</v>
      </c>
      <c r="C434" s="79">
        <v>4.4729999999999999</v>
      </c>
      <c r="D434" s="79">
        <v>5.5629999999999997</v>
      </c>
      <c r="E434" s="79">
        <v>30.048999999999999</v>
      </c>
      <c r="F434" s="79">
        <v>187.691</v>
      </c>
      <c r="G434" s="13" t="s">
        <v>19</v>
      </c>
      <c r="H434" s="14">
        <v>50</v>
      </c>
      <c r="I434" s="103" t="s">
        <v>1018</v>
      </c>
    </row>
    <row r="435" spans="1:9" ht="19.5" customHeight="1" x14ac:dyDescent="0.25">
      <c r="A435" s="136"/>
      <c r="B435" s="46"/>
      <c r="C435" s="79"/>
      <c r="D435" s="79"/>
      <c r="E435" s="79"/>
      <c r="F435" s="79"/>
      <c r="G435" s="13"/>
      <c r="H435" s="14"/>
      <c r="I435" s="103"/>
    </row>
    <row r="436" spans="1:9" ht="19.5" customHeight="1" x14ac:dyDescent="0.25">
      <c r="A436" s="136"/>
      <c r="B436" s="46"/>
      <c r="C436" s="79"/>
      <c r="D436" s="79"/>
      <c r="E436" s="79"/>
      <c r="F436" s="79"/>
      <c r="G436" s="13"/>
      <c r="H436" s="14"/>
      <c r="I436" s="103"/>
    </row>
    <row r="437" spans="1:9" ht="19.5" customHeight="1" x14ac:dyDescent="0.35">
      <c r="A437" s="137"/>
      <c r="B437" s="91"/>
      <c r="C437" s="99"/>
      <c r="D437" s="100"/>
      <c r="E437" s="101"/>
      <c r="F437" s="101"/>
      <c r="G437" s="102" t="s">
        <v>35</v>
      </c>
      <c r="H437" s="101"/>
      <c r="I437" s="130"/>
    </row>
    <row r="438" spans="1:9" ht="19.5" customHeight="1" x14ac:dyDescent="0.25">
      <c r="A438" s="135">
        <v>123</v>
      </c>
      <c r="B438" s="54" t="s">
        <v>36</v>
      </c>
      <c r="C438" s="80">
        <v>0.17699999999999999</v>
      </c>
      <c r="D438" s="80">
        <v>3.9E-2</v>
      </c>
      <c r="E438" s="80">
        <v>15</v>
      </c>
      <c r="F438" s="80">
        <v>58</v>
      </c>
      <c r="G438" s="117" t="s">
        <v>26</v>
      </c>
      <c r="H438" s="53" t="s">
        <v>5</v>
      </c>
      <c r="I438" s="103" t="s">
        <v>932</v>
      </c>
    </row>
    <row r="439" spans="1:9" ht="18.75" customHeight="1" x14ac:dyDescent="0.25">
      <c r="A439" s="136"/>
      <c r="B439" s="54"/>
      <c r="C439" s="16"/>
      <c r="D439" s="16"/>
      <c r="E439" s="16"/>
      <c r="F439" s="16"/>
      <c r="G439" s="13"/>
      <c r="H439" s="14"/>
      <c r="I439" s="108"/>
    </row>
    <row r="440" spans="1:9" ht="19.5" customHeight="1" x14ac:dyDescent="0.25">
      <c r="A440" s="136"/>
      <c r="B440" s="54"/>
      <c r="C440" s="16"/>
      <c r="D440" s="16"/>
      <c r="E440" s="16"/>
      <c r="F440" s="16"/>
      <c r="G440" s="13"/>
      <c r="H440" s="14"/>
      <c r="I440" s="108"/>
    </row>
    <row r="441" spans="1:9" ht="17.25" customHeight="1" x14ac:dyDescent="0.25">
      <c r="B441" s="59"/>
      <c r="C441" s="34"/>
      <c r="D441" s="34"/>
      <c r="E441" s="34"/>
      <c r="F441" s="34"/>
      <c r="G441" s="42"/>
      <c r="H441" s="43"/>
      <c r="I441" s="44"/>
    </row>
    <row r="442" spans="1:9" ht="14.85" customHeight="1" x14ac:dyDescent="0.25">
      <c r="B442" s="109"/>
      <c r="C442" s="109"/>
      <c r="D442" s="110"/>
      <c r="E442" s="111"/>
      <c r="F442" s="111"/>
      <c r="G442" s="111"/>
      <c r="H442" s="112"/>
      <c r="I442" s="113"/>
    </row>
    <row r="443" spans="1:9" ht="17.25" customHeight="1" x14ac:dyDescent="0.3">
      <c r="B443" s="12" t="s">
        <v>192</v>
      </c>
      <c r="C443" s="4"/>
      <c r="D443" s="22"/>
      <c r="E443" s="51"/>
      <c r="F443" s="51"/>
      <c r="G443" s="52" t="s">
        <v>186</v>
      </c>
      <c r="H443" s="22"/>
    </row>
    <row r="444" spans="1:9" s="4" customFormat="1" ht="15.6" x14ac:dyDescent="0.3">
      <c r="A444"/>
      <c r="B444" s="12"/>
      <c r="D444" s="22"/>
      <c r="E444" s="51"/>
      <c r="F444" s="51"/>
      <c r="G444" s="58"/>
      <c r="H444" s="22"/>
      <c r="I444"/>
    </row>
    <row r="445" spans="1:9" ht="15.6" x14ac:dyDescent="0.3">
      <c r="B445" s="68" t="s">
        <v>17</v>
      </c>
      <c r="C445" s="68"/>
      <c r="D445" s="68"/>
      <c r="E445" s="68"/>
      <c r="F445" s="4"/>
      <c r="G445" s="52" t="s">
        <v>233</v>
      </c>
      <c r="H445" s="123"/>
      <c r="I445" s="124"/>
    </row>
    <row r="448" spans="1:9" ht="19.5" customHeight="1" x14ac:dyDescent="0.25">
      <c r="B448" s="191" t="s">
        <v>10</v>
      </c>
      <c r="C448" s="191"/>
      <c r="D448" s="191"/>
      <c r="E448" s="191"/>
      <c r="F448" s="191"/>
      <c r="G448" s="191"/>
      <c r="H448" s="191"/>
      <c r="I448" s="83"/>
    </row>
    <row r="449" spans="1:9" ht="17.25" customHeight="1" x14ac:dyDescent="0.25">
      <c r="B449" s="191" t="s">
        <v>39</v>
      </c>
      <c r="C449" s="191"/>
      <c r="D449" s="191"/>
      <c r="E449" s="191"/>
      <c r="F449" s="191"/>
      <c r="G449" s="191"/>
      <c r="H449" s="191"/>
      <c r="I449" s="83"/>
    </row>
    <row r="450" spans="1:9" ht="15.6" x14ac:dyDescent="0.3">
      <c r="B450" s="84"/>
      <c r="C450" s="82"/>
      <c r="D450" s="82"/>
      <c r="E450" s="82"/>
      <c r="F450" s="82"/>
      <c r="G450" s="82"/>
      <c r="H450" s="82"/>
      <c r="I450" s="83"/>
    </row>
    <row r="451" spans="1:9" ht="20.399999999999999" x14ac:dyDescent="0.35">
      <c r="B451" s="192" t="s">
        <v>1026</v>
      </c>
      <c r="C451" s="192"/>
      <c r="D451" s="192"/>
      <c r="E451" s="192"/>
      <c r="F451" s="192"/>
      <c r="G451" s="192"/>
      <c r="H451" s="192"/>
      <c r="I451" s="83"/>
    </row>
    <row r="452" spans="1:9" ht="15" customHeight="1" x14ac:dyDescent="0.3">
      <c r="B452" s="86"/>
      <c r="C452" s="83"/>
      <c r="D452" s="83"/>
      <c r="E452" s="83"/>
      <c r="F452" s="83"/>
      <c r="G452" s="83"/>
      <c r="H452" s="83"/>
      <c r="I452" s="83"/>
    </row>
    <row r="453" spans="1:9" ht="24.75" customHeight="1" x14ac:dyDescent="0.25">
      <c r="A453" s="170" t="s">
        <v>191</v>
      </c>
      <c r="B453" s="171" t="s">
        <v>12</v>
      </c>
      <c r="C453" s="171" t="s">
        <v>1</v>
      </c>
      <c r="D453" s="171" t="s">
        <v>2</v>
      </c>
      <c r="E453" s="169" t="s">
        <v>3</v>
      </c>
      <c r="F453" s="169" t="s">
        <v>4</v>
      </c>
      <c r="G453" s="169" t="s">
        <v>0</v>
      </c>
      <c r="H453" s="169" t="s">
        <v>174</v>
      </c>
      <c r="I453" s="172" t="s">
        <v>175</v>
      </c>
    </row>
    <row r="454" spans="1:9" ht="19.5" customHeight="1" x14ac:dyDescent="0.35">
      <c r="B454" s="83"/>
      <c r="C454" s="88"/>
      <c r="D454" s="89"/>
      <c r="E454" s="193" t="s">
        <v>29</v>
      </c>
      <c r="F454" s="193"/>
      <c r="G454" s="193"/>
      <c r="H454" s="193"/>
      <c r="I454" s="130"/>
    </row>
    <row r="455" spans="1:9" ht="34.5" customHeight="1" x14ac:dyDescent="0.25">
      <c r="A455" s="135"/>
      <c r="B455" s="54" t="s">
        <v>265</v>
      </c>
      <c r="C455" s="80">
        <v>3.91</v>
      </c>
      <c r="D455" s="80">
        <v>12.49</v>
      </c>
      <c r="E455" s="80">
        <v>6.99</v>
      </c>
      <c r="F455" s="80">
        <v>155</v>
      </c>
      <c r="G455" s="117" t="s">
        <v>266</v>
      </c>
      <c r="H455" s="53">
        <v>100</v>
      </c>
      <c r="I455" s="103" t="s">
        <v>1012</v>
      </c>
    </row>
    <row r="456" spans="1:9" ht="26.25" customHeight="1" x14ac:dyDescent="0.25">
      <c r="A456" s="135">
        <v>9</v>
      </c>
      <c r="B456" s="45" t="s">
        <v>283</v>
      </c>
      <c r="C456" s="16">
        <v>12</v>
      </c>
      <c r="D456" s="16">
        <v>10.199999999999999</v>
      </c>
      <c r="E456" s="16">
        <v>17.7</v>
      </c>
      <c r="F456" s="16">
        <v>173</v>
      </c>
      <c r="G456" s="24" t="s">
        <v>284</v>
      </c>
      <c r="H456" s="14" t="s">
        <v>34</v>
      </c>
      <c r="I456" s="90" t="s">
        <v>987</v>
      </c>
    </row>
    <row r="457" spans="1:9" ht="33" customHeight="1" x14ac:dyDescent="0.25">
      <c r="A457" s="135"/>
      <c r="B457" s="54" t="s">
        <v>264</v>
      </c>
      <c r="C457" s="120">
        <v>1.6220000000000001</v>
      </c>
      <c r="D457" s="120">
        <v>15.164999999999999</v>
      </c>
      <c r="E457" s="120">
        <v>7.2949999999999999</v>
      </c>
      <c r="F457" s="120">
        <v>172.02</v>
      </c>
      <c r="G457" s="117" t="s">
        <v>358</v>
      </c>
      <c r="H457" s="53">
        <v>100</v>
      </c>
      <c r="I457" s="103" t="s">
        <v>1027</v>
      </c>
    </row>
    <row r="458" spans="1:9" ht="21.75" hidden="1" customHeight="1" x14ac:dyDescent="0.25">
      <c r="A458" s="135"/>
      <c r="B458" s="46"/>
      <c r="C458" s="16"/>
      <c r="D458" s="16"/>
      <c r="E458" s="31"/>
      <c r="F458" s="31"/>
      <c r="G458" s="25"/>
      <c r="H458" s="14"/>
      <c r="I458" s="90"/>
    </row>
    <row r="459" spans="1:9" ht="39" customHeight="1" x14ac:dyDescent="0.25">
      <c r="A459" s="135">
        <v>10</v>
      </c>
      <c r="B459" s="47" t="s">
        <v>94</v>
      </c>
      <c r="C459" s="16">
        <v>4.05</v>
      </c>
      <c r="D459" s="16">
        <v>7.39</v>
      </c>
      <c r="E459" s="16">
        <v>10.69</v>
      </c>
      <c r="F459" s="16">
        <v>126.2</v>
      </c>
      <c r="G459" s="24" t="s">
        <v>449</v>
      </c>
      <c r="H459" s="14" t="s">
        <v>136</v>
      </c>
      <c r="I459" s="108" t="s">
        <v>1021</v>
      </c>
    </row>
    <row r="460" spans="1:9" ht="34.5" customHeight="1" x14ac:dyDescent="0.25">
      <c r="A460" s="135"/>
      <c r="B460" s="54"/>
      <c r="C460" s="80"/>
      <c r="D460" s="80"/>
      <c r="E460" s="80"/>
      <c r="F460" s="80"/>
      <c r="G460" s="117"/>
      <c r="H460" s="53"/>
      <c r="I460" s="103"/>
    </row>
    <row r="461" spans="1:9" ht="19.5" customHeight="1" x14ac:dyDescent="0.35">
      <c r="A461" s="137"/>
      <c r="B461" s="91"/>
      <c r="C461" s="88"/>
      <c r="D461" s="89"/>
      <c r="E461" s="193" t="s">
        <v>30</v>
      </c>
      <c r="F461" s="193"/>
      <c r="G461" s="193"/>
      <c r="H461" s="193"/>
      <c r="I461" s="130"/>
    </row>
    <row r="462" spans="1:9" ht="36.75" customHeight="1" x14ac:dyDescent="0.25">
      <c r="A462" s="135">
        <v>47</v>
      </c>
      <c r="B462" s="46" t="s">
        <v>120</v>
      </c>
      <c r="C462" s="16">
        <v>12.1</v>
      </c>
      <c r="D462" s="16">
        <v>9.6</v>
      </c>
      <c r="E462" s="16">
        <v>16.600000000000001</v>
      </c>
      <c r="F462" s="16">
        <v>178.9</v>
      </c>
      <c r="G462" s="13" t="s">
        <v>750</v>
      </c>
      <c r="H462" s="14" t="s">
        <v>84</v>
      </c>
      <c r="I462" s="103" t="s">
        <v>1028</v>
      </c>
    </row>
    <row r="463" spans="1:9" ht="16.5" customHeight="1" x14ac:dyDescent="0.25">
      <c r="A463" s="136"/>
      <c r="B463" s="92"/>
      <c r="C463" s="87"/>
      <c r="D463" s="87"/>
      <c r="E463" s="93"/>
      <c r="F463" s="93"/>
      <c r="G463" s="94"/>
      <c r="H463" s="94"/>
      <c r="I463" s="95"/>
    </row>
    <row r="464" spans="1:9" ht="19.5" customHeight="1" x14ac:dyDescent="0.35">
      <c r="A464" s="137"/>
      <c r="B464" s="91"/>
      <c r="C464" s="88"/>
      <c r="D464" s="89"/>
      <c r="E464" s="194" t="s">
        <v>31</v>
      </c>
      <c r="F464" s="194"/>
      <c r="G464" s="194"/>
      <c r="H464" s="194"/>
      <c r="I464" s="130"/>
    </row>
    <row r="465" spans="1:9" ht="25.5" customHeight="1" x14ac:dyDescent="0.25">
      <c r="A465" s="135">
        <v>54</v>
      </c>
      <c r="B465" s="54" t="s">
        <v>37</v>
      </c>
      <c r="C465" s="80">
        <v>13.9</v>
      </c>
      <c r="D465" s="80">
        <v>6.5</v>
      </c>
      <c r="E465" s="80">
        <v>4</v>
      </c>
      <c r="F465" s="80">
        <v>132</v>
      </c>
      <c r="G465" s="117" t="s">
        <v>227</v>
      </c>
      <c r="H465" s="66" t="s">
        <v>34</v>
      </c>
      <c r="I465" s="66" t="s">
        <v>990</v>
      </c>
    </row>
    <row r="466" spans="1:9" ht="20.25" customHeight="1" x14ac:dyDescent="0.25">
      <c r="A466" s="135"/>
      <c r="B466" s="45" t="s">
        <v>505</v>
      </c>
      <c r="C466" s="16">
        <v>17.8</v>
      </c>
      <c r="D466" s="16">
        <v>9.6</v>
      </c>
      <c r="E466" s="16">
        <v>19.399999999999999</v>
      </c>
      <c r="F466" s="16">
        <v>242</v>
      </c>
      <c r="G466" s="24" t="s">
        <v>272</v>
      </c>
      <c r="H466" s="53" t="s">
        <v>48</v>
      </c>
      <c r="I466" s="66" t="s">
        <v>993</v>
      </c>
    </row>
    <row r="467" spans="1:9" ht="21.75" customHeight="1" x14ac:dyDescent="0.25">
      <c r="A467" s="135">
        <v>56</v>
      </c>
      <c r="B467" s="45" t="s">
        <v>100</v>
      </c>
      <c r="C467" s="16">
        <v>17.372</v>
      </c>
      <c r="D467" s="16">
        <v>11.446</v>
      </c>
      <c r="E467" s="16">
        <v>4.4420000000000002</v>
      </c>
      <c r="F467" s="16">
        <v>173.30600000000001</v>
      </c>
      <c r="G467" s="24" t="s">
        <v>277</v>
      </c>
      <c r="H467" s="66">
        <v>100</v>
      </c>
      <c r="I467" s="103" t="s">
        <v>968</v>
      </c>
    </row>
    <row r="468" spans="1:9" ht="23.25" customHeight="1" x14ac:dyDescent="0.25">
      <c r="A468" s="135">
        <v>61</v>
      </c>
      <c r="B468" s="45" t="s">
        <v>132</v>
      </c>
      <c r="C468" s="16">
        <v>15.525</v>
      </c>
      <c r="D468" s="16">
        <v>16.8</v>
      </c>
      <c r="E468" s="16">
        <v>7.5</v>
      </c>
      <c r="F468" s="16">
        <v>231.75</v>
      </c>
      <c r="G468" s="24" t="s">
        <v>387</v>
      </c>
      <c r="H468" s="53">
        <v>75</v>
      </c>
      <c r="I468" s="66" t="s">
        <v>1003</v>
      </c>
    </row>
    <row r="469" spans="1:9" ht="27" customHeight="1" x14ac:dyDescent="0.25">
      <c r="A469" s="135">
        <v>56</v>
      </c>
      <c r="B469" s="45" t="s">
        <v>100</v>
      </c>
      <c r="C469" s="16">
        <v>17.372</v>
      </c>
      <c r="D469" s="16">
        <v>11.446</v>
      </c>
      <c r="E469" s="16">
        <v>4.4420000000000002</v>
      </c>
      <c r="F469" s="16">
        <v>173.30600000000001</v>
      </c>
      <c r="G469" s="24" t="s">
        <v>368</v>
      </c>
      <c r="H469" s="66">
        <v>100</v>
      </c>
      <c r="I469" s="103" t="s">
        <v>979</v>
      </c>
    </row>
    <row r="470" spans="1:9" ht="24" customHeight="1" x14ac:dyDescent="0.25">
      <c r="A470" s="135"/>
      <c r="B470" s="45" t="s">
        <v>300</v>
      </c>
      <c r="C470" s="16">
        <v>7.4249999999999998</v>
      </c>
      <c r="D470" s="16">
        <v>7.9450000000000003</v>
      </c>
      <c r="E470" s="16">
        <v>1.5049999999999999</v>
      </c>
      <c r="F470" s="16">
        <v>104.965</v>
      </c>
      <c r="G470" s="24" t="s">
        <v>369</v>
      </c>
      <c r="H470" s="53">
        <v>50</v>
      </c>
      <c r="I470" s="103" t="s">
        <v>414</v>
      </c>
    </row>
    <row r="471" spans="1:9" ht="18" x14ac:dyDescent="0.35">
      <c r="A471" s="137"/>
      <c r="B471" s="91"/>
      <c r="C471" s="99"/>
      <c r="D471" s="100"/>
      <c r="E471" s="101"/>
      <c r="F471" s="101"/>
      <c r="G471" s="102" t="s">
        <v>32</v>
      </c>
      <c r="H471" s="101"/>
      <c r="I471" s="130"/>
    </row>
    <row r="472" spans="1:9" ht="21" customHeight="1" x14ac:dyDescent="0.25">
      <c r="A472" s="135"/>
      <c r="B472" s="77"/>
      <c r="C472" s="78"/>
      <c r="D472" s="78"/>
      <c r="E472" s="78"/>
      <c r="F472" s="78"/>
      <c r="G472" s="24"/>
      <c r="H472" s="14"/>
      <c r="I472" s="103"/>
    </row>
    <row r="473" spans="1:9" ht="24" customHeight="1" x14ac:dyDescent="0.25">
      <c r="A473" s="135">
        <v>22</v>
      </c>
      <c r="B473" s="77" t="s">
        <v>44</v>
      </c>
      <c r="C473" s="78">
        <v>3.15</v>
      </c>
      <c r="D473" s="78">
        <v>6.75</v>
      </c>
      <c r="E473" s="78">
        <v>21.9</v>
      </c>
      <c r="F473" s="78">
        <v>163.5</v>
      </c>
      <c r="G473" s="24" t="s">
        <v>45</v>
      </c>
      <c r="H473" s="14">
        <v>150</v>
      </c>
      <c r="I473" s="103" t="s">
        <v>218</v>
      </c>
    </row>
    <row r="474" spans="1:9" ht="21.75" customHeight="1" x14ac:dyDescent="0.25">
      <c r="A474" s="135"/>
      <c r="B474" s="77" t="s">
        <v>627</v>
      </c>
      <c r="C474" s="78">
        <v>6</v>
      </c>
      <c r="D474" s="78">
        <v>6.6</v>
      </c>
      <c r="E474" s="78">
        <v>31.8</v>
      </c>
      <c r="F474" s="78">
        <v>214.5</v>
      </c>
      <c r="G474" s="24" t="s">
        <v>628</v>
      </c>
      <c r="H474" s="14">
        <v>150</v>
      </c>
      <c r="I474" s="103" t="s">
        <v>994</v>
      </c>
    </row>
    <row r="475" spans="1:9" ht="18.75" customHeight="1" x14ac:dyDescent="0.25">
      <c r="A475" s="135"/>
      <c r="B475" s="45"/>
      <c r="C475" s="26"/>
      <c r="D475" s="26"/>
      <c r="E475" s="26"/>
      <c r="F475" s="26"/>
      <c r="G475" s="13"/>
      <c r="H475" s="66"/>
      <c r="I475" s="103"/>
    </row>
    <row r="476" spans="1:9" ht="19.5" customHeight="1" x14ac:dyDescent="0.25">
      <c r="A476" s="135"/>
      <c r="B476" s="50"/>
      <c r="C476" s="26"/>
      <c r="D476" s="26"/>
      <c r="E476" s="26"/>
      <c r="F476" s="26"/>
      <c r="G476" s="32"/>
      <c r="H476" s="14"/>
      <c r="I476" s="104"/>
    </row>
    <row r="477" spans="1:9" ht="18" x14ac:dyDescent="0.35">
      <c r="A477" s="137"/>
      <c r="B477" s="91"/>
      <c r="C477" s="99"/>
      <c r="D477" s="100"/>
      <c r="E477" s="105"/>
      <c r="F477" s="105"/>
      <c r="G477" s="106" t="s">
        <v>33</v>
      </c>
      <c r="H477" s="105"/>
      <c r="I477" s="130"/>
    </row>
    <row r="478" spans="1:9" ht="19.5" customHeight="1" x14ac:dyDescent="0.25">
      <c r="A478" s="135"/>
      <c r="B478" s="54"/>
      <c r="C478" s="80"/>
      <c r="D478" s="80"/>
      <c r="E478" s="80"/>
      <c r="F478" s="80"/>
      <c r="G478" s="117"/>
      <c r="H478" s="53"/>
      <c r="I478" s="103"/>
    </row>
    <row r="479" spans="1:9" ht="21" customHeight="1" x14ac:dyDescent="0.25">
      <c r="A479" s="135"/>
      <c r="B479" s="119"/>
      <c r="C479" s="107"/>
      <c r="D479" s="107"/>
      <c r="E479" s="107"/>
      <c r="F479" s="107"/>
      <c r="G479" s="117"/>
      <c r="H479" s="53"/>
      <c r="I479" s="103"/>
    </row>
    <row r="480" spans="1:9" ht="19.5" customHeight="1" x14ac:dyDescent="0.25">
      <c r="A480" s="135"/>
      <c r="B480" s="119"/>
      <c r="C480" s="107"/>
      <c r="D480" s="107"/>
      <c r="E480" s="107"/>
      <c r="F480" s="107"/>
      <c r="G480" s="117"/>
      <c r="H480" s="53"/>
      <c r="I480" s="103"/>
    </row>
    <row r="481" spans="1:9" ht="19.5" customHeight="1" x14ac:dyDescent="0.25">
      <c r="A481" s="135"/>
      <c r="B481" s="54"/>
      <c r="C481" s="57"/>
      <c r="D481" s="57"/>
      <c r="E481" s="57"/>
      <c r="F481" s="57"/>
      <c r="G481" s="117"/>
      <c r="H481" s="53"/>
      <c r="I481" s="103"/>
    </row>
    <row r="482" spans="1:9" ht="19.5" customHeight="1" x14ac:dyDescent="0.25">
      <c r="A482" s="135"/>
      <c r="B482" s="54"/>
      <c r="C482" s="80"/>
      <c r="D482" s="80"/>
      <c r="E482" s="80"/>
      <c r="F482" s="80"/>
      <c r="G482" s="117"/>
      <c r="H482" s="53"/>
      <c r="I482" s="103"/>
    </row>
    <row r="483" spans="1:9" ht="19.5" customHeight="1" x14ac:dyDescent="0.25">
      <c r="A483" s="135">
        <v>90</v>
      </c>
      <c r="B483" s="46" t="s">
        <v>6</v>
      </c>
      <c r="C483" s="79">
        <v>4.4729999999999999</v>
      </c>
      <c r="D483" s="79">
        <v>5.5629999999999997</v>
      </c>
      <c r="E483" s="79">
        <v>30.048999999999999</v>
      </c>
      <c r="F483" s="79">
        <v>187.691</v>
      </c>
      <c r="G483" s="13" t="s">
        <v>19</v>
      </c>
      <c r="H483" s="14">
        <v>50</v>
      </c>
      <c r="I483" s="103" t="s">
        <v>1018</v>
      </c>
    </row>
    <row r="484" spans="1:9" ht="19.5" customHeight="1" x14ac:dyDescent="0.25">
      <c r="A484" s="136"/>
      <c r="B484" s="46"/>
      <c r="C484" s="79"/>
      <c r="D484" s="79"/>
      <c r="E484" s="79"/>
      <c r="F484" s="79"/>
      <c r="G484" s="13"/>
      <c r="H484" s="14"/>
      <c r="I484" s="103"/>
    </row>
    <row r="485" spans="1:9" ht="19.5" customHeight="1" x14ac:dyDescent="0.25">
      <c r="A485" s="136"/>
      <c r="B485" s="46"/>
      <c r="C485" s="79"/>
      <c r="D485" s="79"/>
      <c r="E485" s="79"/>
      <c r="F485" s="79"/>
      <c r="G485" s="13"/>
      <c r="H485" s="14"/>
      <c r="I485" s="103"/>
    </row>
    <row r="486" spans="1:9" ht="19.5" customHeight="1" x14ac:dyDescent="0.35">
      <c r="A486" s="137"/>
      <c r="B486" s="91"/>
      <c r="C486" s="99"/>
      <c r="D486" s="100"/>
      <c r="E486" s="101"/>
      <c r="F486" s="101"/>
      <c r="G486" s="102" t="s">
        <v>35</v>
      </c>
      <c r="H486" s="101"/>
      <c r="I486" s="130"/>
    </row>
    <row r="487" spans="1:9" ht="19.5" customHeight="1" x14ac:dyDescent="0.25">
      <c r="A487" s="135">
        <v>123</v>
      </c>
      <c r="B487" s="54" t="s">
        <v>36</v>
      </c>
      <c r="C487" s="80">
        <v>0.17699999999999999</v>
      </c>
      <c r="D487" s="80">
        <v>3.9E-2</v>
      </c>
      <c r="E487" s="80">
        <v>15</v>
      </c>
      <c r="F487" s="80">
        <v>58</v>
      </c>
      <c r="G487" s="117" t="s">
        <v>26</v>
      </c>
      <c r="H487" s="53" t="s">
        <v>5</v>
      </c>
      <c r="I487" s="103" t="s">
        <v>932</v>
      </c>
    </row>
    <row r="488" spans="1:9" ht="18.75" customHeight="1" x14ac:dyDescent="0.25">
      <c r="A488" s="136"/>
      <c r="B488" s="54"/>
      <c r="C488" s="16"/>
      <c r="D488" s="16"/>
      <c r="E488" s="16"/>
      <c r="F488" s="16"/>
      <c r="G488" s="13"/>
      <c r="H488" s="14"/>
      <c r="I488" s="108"/>
    </row>
    <row r="489" spans="1:9" ht="19.5" customHeight="1" x14ac:dyDescent="0.25">
      <c r="A489" s="136"/>
      <c r="B489" s="54"/>
      <c r="C489" s="16"/>
      <c r="D489" s="16"/>
      <c r="E489" s="16"/>
      <c r="F489" s="16"/>
      <c r="G489" s="13"/>
      <c r="H489" s="14"/>
      <c r="I489" s="108"/>
    </row>
    <row r="490" spans="1:9" ht="17.25" customHeight="1" x14ac:dyDescent="0.25">
      <c r="B490" s="59"/>
      <c r="C490" s="34"/>
      <c r="D490" s="34"/>
      <c r="E490" s="34"/>
      <c r="F490" s="34"/>
      <c r="G490" s="42"/>
      <c r="H490" s="43"/>
      <c r="I490" s="44"/>
    </row>
    <row r="491" spans="1:9" ht="14.85" customHeight="1" x14ac:dyDescent="0.25">
      <c r="B491" s="109"/>
      <c r="C491" s="109"/>
      <c r="D491" s="110"/>
      <c r="E491" s="111"/>
      <c r="F491" s="111"/>
      <c r="G491" s="111"/>
      <c r="H491" s="112"/>
      <c r="I491" s="113"/>
    </row>
    <row r="492" spans="1:9" ht="17.25" customHeight="1" x14ac:dyDescent="0.3">
      <c r="B492" s="12" t="s">
        <v>192</v>
      </c>
      <c r="C492" s="4"/>
      <c r="D492" s="22"/>
      <c r="E492" s="51"/>
      <c r="F492" s="51"/>
      <c r="G492" s="52" t="s">
        <v>186</v>
      </c>
      <c r="H492" s="22"/>
    </row>
    <row r="493" spans="1:9" s="4" customFormat="1" ht="15.6" x14ac:dyDescent="0.3">
      <c r="A493"/>
      <c r="B493" s="12"/>
      <c r="D493" s="22"/>
      <c r="E493" s="51"/>
      <c r="F493" s="51"/>
      <c r="G493" s="58"/>
      <c r="H493" s="22"/>
      <c r="I493"/>
    </row>
    <row r="494" spans="1:9" ht="15.6" x14ac:dyDescent="0.3">
      <c r="B494" s="68" t="s">
        <v>17</v>
      </c>
      <c r="C494" s="68"/>
      <c r="D494" s="68"/>
      <c r="E494" s="68"/>
      <c r="F494" s="4"/>
      <c r="G494" s="52" t="s">
        <v>233</v>
      </c>
      <c r="H494" s="123"/>
      <c r="I494" s="124"/>
    </row>
    <row r="499" spans="1:9" ht="19.5" customHeight="1" x14ac:dyDescent="0.25">
      <c r="B499" s="191" t="s">
        <v>10</v>
      </c>
      <c r="C499" s="191"/>
      <c r="D499" s="191"/>
      <c r="E499" s="191"/>
      <c r="F499" s="191"/>
      <c r="G499" s="191"/>
      <c r="H499" s="191"/>
      <c r="I499" s="83"/>
    </row>
    <row r="500" spans="1:9" ht="17.25" customHeight="1" x14ac:dyDescent="0.25">
      <c r="B500" s="191" t="s">
        <v>39</v>
      </c>
      <c r="C500" s="191"/>
      <c r="D500" s="191"/>
      <c r="E500" s="191"/>
      <c r="F500" s="191"/>
      <c r="G500" s="191"/>
      <c r="H500" s="191"/>
      <c r="I500" s="83"/>
    </row>
    <row r="501" spans="1:9" ht="15.6" x14ac:dyDescent="0.3">
      <c r="B501" s="84"/>
      <c r="C501" s="82"/>
      <c r="D501" s="82"/>
      <c r="E501" s="82"/>
      <c r="F501" s="82"/>
      <c r="G501" s="82"/>
      <c r="H501" s="82"/>
      <c r="I501" s="83"/>
    </row>
    <row r="502" spans="1:9" ht="20.399999999999999" x14ac:dyDescent="0.35">
      <c r="B502" s="192" t="s">
        <v>1031</v>
      </c>
      <c r="C502" s="192"/>
      <c r="D502" s="192"/>
      <c r="E502" s="192"/>
      <c r="F502" s="192"/>
      <c r="G502" s="192"/>
      <c r="H502" s="192"/>
      <c r="I502" s="83"/>
    </row>
    <row r="503" spans="1:9" ht="15" customHeight="1" x14ac:dyDescent="0.3">
      <c r="B503" s="86"/>
      <c r="C503" s="83"/>
      <c r="D503" s="83"/>
      <c r="E503" s="83"/>
      <c r="F503" s="83"/>
      <c r="G503" s="83"/>
      <c r="H503" s="83"/>
      <c r="I503" s="83"/>
    </row>
    <row r="504" spans="1:9" ht="24.75" customHeight="1" x14ac:dyDescent="0.25">
      <c r="A504" s="170" t="s">
        <v>191</v>
      </c>
      <c r="B504" s="171" t="s">
        <v>12</v>
      </c>
      <c r="C504" s="171" t="s">
        <v>1</v>
      </c>
      <c r="D504" s="171" t="s">
        <v>2</v>
      </c>
      <c r="E504" s="169" t="s">
        <v>3</v>
      </c>
      <c r="F504" s="169" t="s">
        <v>4</v>
      </c>
      <c r="G504" s="169" t="s">
        <v>0</v>
      </c>
      <c r="H504" s="169" t="s">
        <v>174</v>
      </c>
      <c r="I504" s="172" t="s">
        <v>175</v>
      </c>
    </row>
    <row r="505" spans="1:9" ht="19.5" customHeight="1" x14ac:dyDescent="0.35">
      <c r="B505" s="83"/>
      <c r="C505" s="88"/>
      <c r="D505" s="89"/>
      <c r="E505" s="193" t="s">
        <v>29</v>
      </c>
      <c r="F505" s="193"/>
      <c r="G505" s="193"/>
      <c r="H505" s="193"/>
      <c r="I505" s="130"/>
    </row>
    <row r="506" spans="1:9" ht="34.5" customHeight="1" x14ac:dyDescent="0.25">
      <c r="A506" s="135">
        <v>15</v>
      </c>
      <c r="B506" s="45" t="s">
        <v>127</v>
      </c>
      <c r="C506" s="16">
        <v>0.9</v>
      </c>
      <c r="D506" s="16">
        <v>5</v>
      </c>
      <c r="E506" s="16">
        <v>4</v>
      </c>
      <c r="F506" s="16">
        <v>60</v>
      </c>
      <c r="G506" s="24" t="s">
        <v>167</v>
      </c>
      <c r="H506" s="14">
        <v>100</v>
      </c>
      <c r="I506" s="103" t="s">
        <v>160</v>
      </c>
    </row>
    <row r="507" spans="1:9" ht="36.75" customHeight="1" x14ac:dyDescent="0.25">
      <c r="A507" s="135">
        <v>14</v>
      </c>
      <c r="B507" s="47" t="s">
        <v>108</v>
      </c>
      <c r="C507" s="16">
        <v>1.1000000000000001</v>
      </c>
      <c r="D507" s="16">
        <v>5.085</v>
      </c>
      <c r="E507" s="16">
        <v>11.385</v>
      </c>
      <c r="F507" s="16">
        <v>83.7</v>
      </c>
      <c r="G507" s="24" t="s">
        <v>234</v>
      </c>
      <c r="H507" s="14">
        <v>100</v>
      </c>
      <c r="I507" s="108" t="s">
        <v>984</v>
      </c>
    </row>
    <row r="508" spans="1:9" ht="33" customHeight="1" x14ac:dyDescent="0.25">
      <c r="A508" s="135"/>
      <c r="B508" s="54" t="s">
        <v>1032</v>
      </c>
      <c r="C508" s="120">
        <v>0.7</v>
      </c>
      <c r="D508" s="120">
        <v>6.1</v>
      </c>
      <c r="E508" s="120">
        <v>3.3</v>
      </c>
      <c r="F508" s="120">
        <v>71</v>
      </c>
      <c r="G508" s="117" t="s">
        <v>1033</v>
      </c>
      <c r="H508" s="53">
        <v>100</v>
      </c>
      <c r="I508" s="103" t="s">
        <v>1034</v>
      </c>
    </row>
    <row r="509" spans="1:9" ht="33" customHeight="1" x14ac:dyDescent="0.25">
      <c r="A509" s="135"/>
      <c r="B509" s="167" t="s">
        <v>317</v>
      </c>
      <c r="C509" s="80">
        <v>1.31</v>
      </c>
      <c r="D509" s="80">
        <v>10.115</v>
      </c>
      <c r="E509" s="80">
        <v>4.0750000000000002</v>
      </c>
      <c r="F509" s="80">
        <v>113.06</v>
      </c>
      <c r="G509" s="117" t="s">
        <v>318</v>
      </c>
      <c r="H509" s="53">
        <v>100</v>
      </c>
      <c r="I509" s="90" t="s">
        <v>1000</v>
      </c>
    </row>
    <row r="510" spans="1:9" ht="30" customHeight="1" x14ac:dyDescent="0.25">
      <c r="A510" s="135"/>
      <c r="B510" s="54" t="s">
        <v>439</v>
      </c>
      <c r="C510" s="80">
        <v>5.4</v>
      </c>
      <c r="D510" s="80">
        <v>14.2</v>
      </c>
      <c r="E510" s="80">
        <v>7.2</v>
      </c>
      <c r="F510" s="80">
        <v>178</v>
      </c>
      <c r="G510" s="117" t="s">
        <v>438</v>
      </c>
      <c r="H510" s="53">
        <v>100</v>
      </c>
      <c r="I510" s="108" t="s">
        <v>68</v>
      </c>
    </row>
    <row r="511" spans="1:9" ht="24.75" customHeight="1" x14ac:dyDescent="0.25">
      <c r="A511" s="135">
        <v>3</v>
      </c>
      <c r="B511" s="46" t="s">
        <v>410</v>
      </c>
      <c r="C511" s="16">
        <v>1.3</v>
      </c>
      <c r="D511" s="16">
        <v>9.4</v>
      </c>
      <c r="E511" s="31">
        <v>8.4</v>
      </c>
      <c r="F511" s="31">
        <v>121.5</v>
      </c>
      <c r="G511" s="25" t="s">
        <v>411</v>
      </c>
      <c r="H511" s="14">
        <v>100</v>
      </c>
      <c r="I511" s="90" t="s">
        <v>988</v>
      </c>
    </row>
    <row r="512" spans="1:9" ht="19.5" customHeight="1" x14ac:dyDescent="0.35">
      <c r="A512" s="137"/>
      <c r="B512" s="91"/>
      <c r="C512" s="88"/>
      <c r="D512" s="89"/>
      <c r="E512" s="193" t="s">
        <v>30</v>
      </c>
      <c r="F512" s="193"/>
      <c r="G512" s="193"/>
      <c r="H512" s="193"/>
      <c r="I512" s="130"/>
    </row>
    <row r="513" spans="1:9" ht="36.75" customHeight="1" x14ac:dyDescent="0.25">
      <c r="A513" s="135">
        <v>43</v>
      </c>
      <c r="B513" s="47" t="s">
        <v>95</v>
      </c>
      <c r="C513" s="16">
        <v>6.36</v>
      </c>
      <c r="D513" s="16">
        <v>6.18</v>
      </c>
      <c r="E513" s="16">
        <v>20.079999999999998</v>
      </c>
      <c r="F513" s="16">
        <v>156.6</v>
      </c>
      <c r="G513" s="24" t="s">
        <v>656</v>
      </c>
      <c r="H513" s="53" t="s">
        <v>144</v>
      </c>
      <c r="I513" s="103" t="s">
        <v>1035</v>
      </c>
    </row>
    <row r="514" spans="1:9" ht="16.5" customHeight="1" x14ac:dyDescent="0.25">
      <c r="A514" s="136"/>
      <c r="B514" s="92"/>
      <c r="C514" s="87"/>
      <c r="D514" s="87"/>
      <c r="E514" s="93"/>
      <c r="F514" s="93"/>
      <c r="G514" s="94"/>
      <c r="H514" s="94"/>
      <c r="I514" s="95"/>
    </row>
    <row r="515" spans="1:9" ht="19.5" customHeight="1" x14ac:dyDescent="0.35">
      <c r="A515" s="137"/>
      <c r="B515" s="91"/>
      <c r="C515" s="88"/>
      <c r="D515" s="89"/>
      <c r="E515" s="194" t="s">
        <v>31</v>
      </c>
      <c r="F515" s="194"/>
      <c r="G515" s="194"/>
      <c r="H515" s="194"/>
      <c r="I515" s="130"/>
    </row>
    <row r="516" spans="1:9" ht="25.5" customHeight="1" x14ac:dyDescent="0.25">
      <c r="A516" s="135">
        <v>54</v>
      </c>
      <c r="B516" s="54" t="s">
        <v>37</v>
      </c>
      <c r="C516" s="80">
        <v>13.9</v>
      </c>
      <c r="D516" s="80">
        <v>6.5</v>
      </c>
      <c r="E516" s="80">
        <v>4</v>
      </c>
      <c r="F516" s="80">
        <v>132</v>
      </c>
      <c r="G516" s="117" t="s">
        <v>227</v>
      </c>
      <c r="H516" s="66" t="s">
        <v>34</v>
      </c>
      <c r="I516" s="66" t="s">
        <v>990</v>
      </c>
    </row>
    <row r="517" spans="1:9" ht="20.25" customHeight="1" x14ac:dyDescent="0.25">
      <c r="A517" s="135"/>
      <c r="B517" s="45" t="s">
        <v>1036</v>
      </c>
      <c r="C517" s="16">
        <v>15.65</v>
      </c>
      <c r="D517" s="16">
        <v>2.95</v>
      </c>
      <c r="E517" s="16">
        <v>4.5</v>
      </c>
      <c r="F517" s="16">
        <v>88.5</v>
      </c>
      <c r="G517" s="24" t="s">
        <v>1037</v>
      </c>
      <c r="H517" s="53">
        <v>50</v>
      </c>
      <c r="I517" s="66" t="s">
        <v>1038</v>
      </c>
    </row>
    <row r="518" spans="1:9" ht="21.75" customHeight="1" x14ac:dyDescent="0.25">
      <c r="A518" s="135"/>
      <c r="B518" s="45" t="s">
        <v>100</v>
      </c>
      <c r="C518" s="16">
        <v>15.605</v>
      </c>
      <c r="D518" s="16">
        <v>10.775</v>
      </c>
      <c r="E518" s="16">
        <v>2.895</v>
      </c>
      <c r="F518" s="16">
        <v>174.82499999999999</v>
      </c>
      <c r="G518" s="24" t="s">
        <v>744</v>
      </c>
      <c r="H518" s="53">
        <v>85</v>
      </c>
      <c r="I518" s="103" t="s">
        <v>1039</v>
      </c>
    </row>
    <row r="519" spans="1:9" ht="32.25" customHeight="1" x14ac:dyDescent="0.25">
      <c r="A519" s="135"/>
      <c r="B519" s="54" t="s">
        <v>43</v>
      </c>
      <c r="C519" s="16">
        <v>11.86</v>
      </c>
      <c r="D519" s="16">
        <v>8.4</v>
      </c>
      <c r="E519" s="16">
        <v>7.5</v>
      </c>
      <c r="F519" s="16">
        <v>156</v>
      </c>
      <c r="G519" s="24" t="s">
        <v>1030</v>
      </c>
      <c r="H519" s="66" t="s">
        <v>378</v>
      </c>
      <c r="I519" s="122" t="s">
        <v>1040</v>
      </c>
    </row>
    <row r="520" spans="1:9" ht="27" customHeight="1" x14ac:dyDescent="0.25">
      <c r="A520" s="135"/>
      <c r="B520" s="45" t="s">
        <v>100</v>
      </c>
      <c r="C520" s="16">
        <v>15.605</v>
      </c>
      <c r="D520" s="16">
        <v>10.775</v>
      </c>
      <c r="E520" s="16">
        <v>2.895</v>
      </c>
      <c r="F520" s="16">
        <v>174.82499999999999</v>
      </c>
      <c r="G520" s="24" t="s">
        <v>602</v>
      </c>
      <c r="H520" s="53">
        <v>85</v>
      </c>
      <c r="I520" s="103" t="s">
        <v>960</v>
      </c>
    </row>
    <row r="521" spans="1:9" ht="27" customHeight="1" x14ac:dyDescent="0.25">
      <c r="A521" s="135">
        <v>58</v>
      </c>
      <c r="B521" s="54" t="s">
        <v>27</v>
      </c>
      <c r="C521" s="80">
        <v>14.625</v>
      </c>
      <c r="D521" s="80">
        <v>25.01</v>
      </c>
      <c r="E521" s="80">
        <v>7.65</v>
      </c>
      <c r="F521" s="80">
        <v>315.75</v>
      </c>
      <c r="G521" s="117" t="s">
        <v>195</v>
      </c>
      <c r="H521" s="66">
        <v>75</v>
      </c>
      <c r="I521" s="103" t="s">
        <v>1014</v>
      </c>
    </row>
    <row r="522" spans="1:9" ht="27" customHeight="1" x14ac:dyDescent="0.25">
      <c r="A522" s="135">
        <v>61</v>
      </c>
      <c r="B522" s="45" t="s">
        <v>132</v>
      </c>
      <c r="C522" s="16">
        <v>15.525</v>
      </c>
      <c r="D522" s="16">
        <v>16.8</v>
      </c>
      <c r="E522" s="16">
        <v>7.5</v>
      </c>
      <c r="F522" s="16">
        <v>231.75</v>
      </c>
      <c r="G522" s="24" t="s">
        <v>387</v>
      </c>
      <c r="H522" s="53">
        <v>75</v>
      </c>
      <c r="I522" s="66" t="s">
        <v>1003</v>
      </c>
    </row>
    <row r="523" spans="1:9" ht="24" customHeight="1" x14ac:dyDescent="0.25">
      <c r="A523" s="135"/>
      <c r="B523" s="45"/>
      <c r="C523" s="16"/>
      <c r="D523" s="16"/>
      <c r="E523" s="16"/>
      <c r="F523" s="16"/>
      <c r="G523" s="24"/>
      <c r="H523" s="53"/>
      <c r="I523" s="103"/>
    </row>
    <row r="524" spans="1:9" ht="18" x14ac:dyDescent="0.35">
      <c r="A524" s="137"/>
      <c r="B524" s="91"/>
      <c r="C524" s="99"/>
      <c r="D524" s="100"/>
      <c r="E524" s="101"/>
      <c r="F524" s="101"/>
      <c r="G524" s="102" t="s">
        <v>32</v>
      </c>
      <c r="H524" s="101"/>
      <c r="I524" s="130"/>
    </row>
    <row r="525" spans="1:9" ht="21" customHeight="1" x14ac:dyDescent="0.25">
      <c r="A525" s="135">
        <v>20</v>
      </c>
      <c r="B525" s="77" t="s">
        <v>22</v>
      </c>
      <c r="C525" s="78">
        <v>5.25</v>
      </c>
      <c r="D525" s="78">
        <v>6.15</v>
      </c>
      <c r="E525" s="78">
        <v>35.25</v>
      </c>
      <c r="F525" s="78">
        <v>220.5</v>
      </c>
      <c r="G525" s="24" t="s">
        <v>23</v>
      </c>
      <c r="H525" s="14">
        <v>150</v>
      </c>
      <c r="I525" s="103" t="s">
        <v>1025</v>
      </c>
    </row>
    <row r="526" spans="1:9" ht="24" customHeight="1" x14ac:dyDescent="0.25">
      <c r="A526" s="135">
        <v>23</v>
      </c>
      <c r="B526" s="54" t="s">
        <v>58</v>
      </c>
      <c r="C526" s="16">
        <v>9.92</v>
      </c>
      <c r="D526" s="16">
        <v>8.44</v>
      </c>
      <c r="E526" s="16">
        <v>33.880000000000003</v>
      </c>
      <c r="F526" s="16">
        <v>245.48</v>
      </c>
      <c r="G526" s="117" t="s">
        <v>59</v>
      </c>
      <c r="H526" s="53">
        <v>150</v>
      </c>
      <c r="I526" s="103" t="s">
        <v>379</v>
      </c>
    </row>
    <row r="527" spans="1:9" ht="21.75" customHeight="1" x14ac:dyDescent="0.25">
      <c r="A527" s="135">
        <v>22</v>
      </c>
      <c r="B527" s="77" t="s">
        <v>44</v>
      </c>
      <c r="C527" s="78">
        <v>3.15</v>
      </c>
      <c r="D527" s="78">
        <v>6.75</v>
      </c>
      <c r="E527" s="78">
        <v>21.9</v>
      </c>
      <c r="F527" s="78">
        <v>163.5</v>
      </c>
      <c r="G527" s="24" t="s">
        <v>45</v>
      </c>
      <c r="H527" s="14">
        <v>150</v>
      </c>
      <c r="I527" s="103" t="s">
        <v>218</v>
      </c>
    </row>
    <row r="528" spans="1:9" ht="18.75" customHeight="1" x14ac:dyDescent="0.25">
      <c r="A528" s="135">
        <v>19</v>
      </c>
      <c r="B528" s="45" t="s">
        <v>13</v>
      </c>
      <c r="C528" s="26">
        <v>4.5</v>
      </c>
      <c r="D528" s="26">
        <v>6.75</v>
      </c>
      <c r="E528" s="26">
        <v>22.35</v>
      </c>
      <c r="F528" s="26">
        <v>171</v>
      </c>
      <c r="G528" s="13" t="s">
        <v>9</v>
      </c>
      <c r="H528" s="66">
        <v>150</v>
      </c>
      <c r="I528" s="90" t="s">
        <v>1029</v>
      </c>
    </row>
    <row r="529" spans="1:9" ht="19.5" customHeight="1" x14ac:dyDescent="0.25">
      <c r="A529" s="135"/>
      <c r="B529" s="50"/>
      <c r="C529" s="26"/>
      <c r="D529" s="26"/>
      <c r="E529" s="26"/>
      <c r="F529" s="26"/>
      <c r="G529" s="32"/>
      <c r="H529" s="14"/>
      <c r="I529" s="104"/>
    </row>
    <row r="530" spans="1:9" ht="18" x14ac:dyDescent="0.35">
      <c r="A530" s="137"/>
      <c r="B530" s="91"/>
      <c r="C530" s="99"/>
      <c r="D530" s="100"/>
      <c r="E530" s="105"/>
      <c r="F530" s="105"/>
      <c r="G530" s="106" t="s">
        <v>33</v>
      </c>
      <c r="H530" s="105"/>
      <c r="I530" s="130"/>
    </row>
    <row r="531" spans="1:9" ht="19.5" customHeight="1" x14ac:dyDescent="0.25">
      <c r="A531" s="135"/>
      <c r="B531" s="54"/>
      <c r="C531" s="80"/>
      <c r="D531" s="80"/>
      <c r="E531" s="80"/>
      <c r="F531" s="80"/>
      <c r="G531" s="117"/>
      <c r="H531" s="53"/>
      <c r="I531" s="103"/>
    </row>
    <row r="532" spans="1:9" ht="21" customHeight="1" x14ac:dyDescent="0.25">
      <c r="A532" s="135"/>
      <c r="B532" s="119"/>
      <c r="C532" s="107"/>
      <c r="D532" s="107"/>
      <c r="E532" s="107"/>
      <c r="F532" s="107"/>
      <c r="G532" s="117"/>
      <c r="H532" s="53"/>
      <c r="I532" s="103"/>
    </row>
    <row r="533" spans="1:9" ht="19.5" customHeight="1" x14ac:dyDescent="0.25">
      <c r="A533" s="135"/>
      <c r="B533" s="119"/>
      <c r="C533" s="107"/>
      <c r="D533" s="107"/>
      <c r="E533" s="107"/>
      <c r="F533" s="107"/>
      <c r="G533" s="117"/>
      <c r="H533" s="53"/>
      <c r="I533" s="103"/>
    </row>
    <row r="534" spans="1:9" ht="19.5" hidden="1" customHeight="1" x14ac:dyDescent="0.25">
      <c r="A534" s="135"/>
      <c r="B534" s="54"/>
      <c r="C534" s="57"/>
      <c r="D534" s="57"/>
      <c r="E534" s="57"/>
      <c r="F534" s="57"/>
      <c r="G534" s="117"/>
      <c r="H534" s="53"/>
      <c r="I534" s="103"/>
    </row>
    <row r="535" spans="1:9" ht="19.5" hidden="1" customHeight="1" x14ac:dyDescent="0.25">
      <c r="A535" s="135"/>
      <c r="B535" s="54"/>
      <c r="C535" s="80"/>
      <c r="D535" s="80"/>
      <c r="E535" s="80"/>
      <c r="F535" s="80"/>
      <c r="G535" s="117"/>
      <c r="H535" s="53"/>
      <c r="I535" s="103"/>
    </row>
    <row r="536" spans="1:9" ht="19.5" customHeight="1" x14ac:dyDescent="0.25">
      <c r="A536" s="135">
        <v>90</v>
      </c>
      <c r="B536" s="46" t="s">
        <v>6</v>
      </c>
      <c r="C536" s="79">
        <v>4.4729999999999999</v>
      </c>
      <c r="D536" s="79">
        <v>5.5629999999999997</v>
      </c>
      <c r="E536" s="79">
        <v>30.048999999999999</v>
      </c>
      <c r="F536" s="79">
        <v>187.691</v>
      </c>
      <c r="G536" s="13" t="s">
        <v>19</v>
      </c>
      <c r="H536" s="14">
        <v>50</v>
      </c>
      <c r="I536" s="103" t="s">
        <v>1018</v>
      </c>
    </row>
    <row r="537" spans="1:9" ht="19.5" customHeight="1" x14ac:dyDescent="0.25">
      <c r="A537" s="136"/>
      <c r="B537" s="46"/>
      <c r="C537" s="79"/>
      <c r="D537" s="79"/>
      <c r="E537" s="79"/>
      <c r="F537" s="79"/>
      <c r="G537" s="13"/>
      <c r="H537" s="14"/>
      <c r="I537" s="103"/>
    </row>
    <row r="538" spans="1:9" ht="19.5" customHeight="1" x14ac:dyDescent="0.25">
      <c r="A538" s="136"/>
      <c r="B538" s="46"/>
      <c r="C538" s="79"/>
      <c r="D538" s="79"/>
      <c r="E538" s="79"/>
      <c r="F538" s="79"/>
      <c r="G538" s="13"/>
      <c r="H538" s="14"/>
      <c r="I538" s="103"/>
    </row>
    <row r="539" spans="1:9" ht="19.5" customHeight="1" x14ac:dyDescent="0.35">
      <c r="A539" s="137"/>
      <c r="B539" s="91"/>
      <c r="C539" s="99"/>
      <c r="D539" s="100"/>
      <c r="E539" s="101"/>
      <c r="F539" s="101"/>
      <c r="G539" s="102" t="s">
        <v>35</v>
      </c>
      <c r="H539" s="101"/>
      <c r="I539" s="130"/>
    </row>
    <row r="540" spans="1:9" ht="19.5" customHeight="1" x14ac:dyDescent="0.25">
      <c r="A540" s="135">
        <v>123</v>
      </c>
      <c r="B540" s="54" t="s">
        <v>36</v>
      </c>
      <c r="C540" s="80">
        <v>0.17699999999999999</v>
      </c>
      <c r="D540" s="80">
        <v>3.9E-2</v>
      </c>
      <c r="E540" s="80">
        <v>15</v>
      </c>
      <c r="F540" s="80">
        <v>58</v>
      </c>
      <c r="G540" s="117" t="s">
        <v>26</v>
      </c>
      <c r="H540" s="53" t="s">
        <v>5</v>
      </c>
      <c r="I540" s="103" t="s">
        <v>932</v>
      </c>
    </row>
    <row r="541" spans="1:9" ht="18.75" customHeight="1" x14ac:dyDescent="0.25">
      <c r="A541" s="136"/>
      <c r="B541" s="54"/>
      <c r="C541" s="16"/>
      <c r="D541" s="16"/>
      <c r="E541" s="16"/>
      <c r="F541" s="16"/>
      <c r="G541" s="13"/>
      <c r="H541" s="14"/>
      <c r="I541" s="108"/>
    </row>
    <row r="542" spans="1:9" ht="19.5" customHeight="1" x14ac:dyDescent="0.25">
      <c r="A542" s="136"/>
      <c r="B542" s="54"/>
      <c r="C542" s="16"/>
      <c r="D542" s="16"/>
      <c r="E542" s="16"/>
      <c r="F542" s="16"/>
      <c r="G542" s="13"/>
      <c r="H542" s="14"/>
      <c r="I542" s="108"/>
    </row>
    <row r="543" spans="1:9" ht="17.25" customHeight="1" x14ac:dyDescent="0.25">
      <c r="B543" s="59"/>
      <c r="C543" s="34"/>
      <c r="D543" s="34"/>
      <c r="E543" s="34"/>
      <c r="F543" s="34"/>
      <c r="G543" s="42"/>
      <c r="H543" s="43"/>
      <c r="I543" s="44"/>
    </row>
    <row r="544" spans="1:9" ht="14.85" customHeight="1" x14ac:dyDescent="0.25">
      <c r="B544" s="109"/>
      <c r="C544" s="109"/>
      <c r="D544" s="110"/>
      <c r="E544" s="111"/>
      <c r="F544" s="111"/>
      <c r="G544" s="111"/>
      <c r="H544" s="112"/>
      <c r="I544" s="113"/>
    </row>
    <row r="545" spans="1:9" ht="17.25" customHeight="1" x14ac:dyDescent="0.3">
      <c r="B545" s="12" t="s">
        <v>192</v>
      </c>
      <c r="C545" s="4"/>
      <c r="D545" s="22"/>
      <c r="E545" s="51"/>
      <c r="F545" s="51"/>
      <c r="G545" s="52" t="s">
        <v>186</v>
      </c>
      <c r="H545" s="22"/>
    </row>
    <row r="546" spans="1:9" s="4" customFormat="1" ht="15.6" x14ac:dyDescent="0.3">
      <c r="A546"/>
      <c r="B546" s="12"/>
      <c r="D546" s="22"/>
      <c r="E546" s="51"/>
      <c r="F546" s="51"/>
      <c r="G546" s="58"/>
      <c r="H546" s="22"/>
      <c r="I546"/>
    </row>
    <row r="547" spans="1:9" ht="15.6" x14ac:dyDescent="0.3">
      <c r="B547" s="68" t="s">
        <v>17</v>
      </c>
      <c r="C547" s="68"/>
      <c r="D547" s="68"/>
      <c r="E547" s="68"/>
      <c r="F547" s="4"/>
      <c r="G547" s="52" t="s">
        <v>233</v>
      </c>
      <c r="H547" s="123"/>
      <c r="I547" s="124"/>
    </row>
    <row r="549" spans="1:9" ht="19.5" customHeight="1" x14ac:dyDescent="0.25">
      <c r="B549" s="191" t="s">
        <v>10</v>
      </c>
      <c r="C549" s="191"/>
      <c r="D549" s="191"/>
      <c r="E549" s="191"/>
      <c r="F549" s="191"/>
      <c r="G549" s="191"/>
      <c r="H549" s="191"/>
      <c r="I549" s="83"/>
    </row>
    <row r="550" spans="1:9" ht="17.25" customHeight="1" x14ac:dyDescent="0.25">
      <c r="B550" s="191" t="s">
        <v>39</v>
      </c>
      <c r="C550" s="191"/>
      <c r="D550" s="191"/>
      <c r="E550" s="191"/>
      <c r="F550" s="191"/>
      <c r="G550" s="191"/>
      <c r="H550" s="191"/>
      <c r="I550" s="83"/>
    </row>
    <row r="551" spans="1:9" ht="15.6" x14ac:dyDescent="0.3">
      <c r="B551" s="84"/>
      <c r="C551" s="82"/>
      <c r="D551" s="82"/>
      <c r="E551" s="82"/>
      <c r="F551" s="82"/>
      <c r="G551" s="82"/>
      <c r="H551" s="82"/>
      <c r="I551" s="83"/>
    </row>
    <row r="552" spans="1:9" ht="20.399999999999999" x14ac:dyDescent="0.35">
      <c r="B552" s="192" t="s">
        <v>1041</v>
      </c>
      <c r="C552" s="192"/>
      <c r="D552" s="192"/>
      <c r="E552" s="192"/>
      <c r="F552" s="192"/>
      <c r="G552" s="192"/>
      <c r="H552" s="192"/>
      <c r="I552" s="83"/>
    </row>
    <row r="553" spans="1:9" ht="15" customHeight="1" x14ac:dyDescent="0.3">
      <c r="B553" s="86"/>
      <c r="C553" s="83"/>
      <c r="D553" s="83"/>
      <c r="E553" s="83"/>
      <c r="F553" s="83"/>
      <c r="G553" s="83"/>
      <c r="H553" s="83"/>
      <c r="I553" s="83"/>
    </row>
    <row r="554" spans="1:9" ht="24.75" customHeight="1" x14ac:dyDescent="0.25">
      <c r="A554" s="170" t="s">
        <v>191</v>
      </c>
      <c r="B554" s="171" t="s">
        <v>12</v>
      </c>
      <c r="C554" s="171" t="s">
        <v>1</v>
      </c>
      <c r="D554" s="171" t="s">
        <v>2</v>
      </c>
      <c r="E554" s="169" t="s">
        <v>3</v>
      </c>
      <c r="F554" s="169" t="s">
        <v>4</v>
      </c>
      <c r="G554" s="169" t="s">
        <v>0</v>
      </c>
      <c r="H554" s="169" t="s">
        <v>174</v>
      </c>
      <c r="I554" s="172" t="s">
        <v>175</v>
      </c>
    </row>
    <row r="555" spans="1:9" ht="19.5" customHeight="1" x14ac:dyDescent="0.35">
      <c r="B555" s="83"/>
      <c r="C555" s="88"/>
      <c r="D555" s="89"/>
      <c r="E555" s="193" t="s">
        <v>29</v>
      </c>
      <c r="F555" s="193"/>
      <c r="G555" s="193"/>
      <c r="H555" s="193"/>
      <c r="I555" s="130"/>
    </row>
    <row r="556" spans="1:9" ht="20.25" customHeight="1" x14ac:dyDescent="0.25">
      <c r="A556" s="135"/>
      <c r="B556" s="45"/>
      <c r="C556" s="16"/>
      <c r="D556" s="16"/>
      <c r="E556" s="16"/>
      <c r="F556" s="16"/>
      <c r="G556" s="24"/>
      <c r="H556" s="14"/>
      <c r="I556" s="103"/>
    </row>
    <row r="557" spans="1:9" ht="36.75" customHeight="1" x14ac:dyDescent="0.25">
      <c r="A557" s="135"/>
      <c r="B557" s="54" t="s">
        <v>206</v>
      </c>
      <c r="C557" s="80">
        <v>1.29</v>
      </c>
      <c r="D557" s="80">
        <v>9.09</v>
      </c>
      <c r="E557" s="80">
        <v>8.68</v>
      </c>
      <c r="F557" s="80">
        <v>127</v>
      </c>
      <c r="G557" s="117" t="s">
        <v>207</v>
      </c>
      <c r="H557" s="53">
        <v>100</v>
      </c>
      <c r="I557" s="90" t="s">
        <v>1011</v>
      </c>
    </row>
    <row r="558" spans="1:9" ht="33" customHeight="1" x14ac:dyDescent="0.25">
      <c r="A558" s="135"/>
      <c r="B558" s="54" t="s">
        <v>1032</v>
      </c>
      <c r="C558" s="120">
        <v>0.7</v>
      </c>
      <c r="D558" s="120">
        <v>6.1</v>
      </c>
      <c r="E558" s="120">
        <v>3.3</v>
      </c>
      <c r="F558" s="120">
        <v>71</v>
      </c>
      <c r="G558" s="117" t="s">
        <v>1033</v>
      </c>
      <c r="H558" s="53">
        <v>100</v>
      </c>
      <c r="I558" s="103" t="s">
        <v>1042</v>
      </c>
    </row>
    <row r="559" spans="1:9" ht="33" customHeight="1" x14ac:dyDescent="0.25">
      <c r="A559" s="135"/>
      <c r="B559" s="54" t="s">
        <v>353</v>
      </c>
      <c r="C559" s="80">
        <v>5.98</v>
      </c>
      <c r="D559" s="80">
        <v>14.4</v>
      </c>
      <c r="E559" s="80">
        <v>16</v>
      </c>
      <c r="F559" s="80">
        <v>74.7</v>
      </c>
      <c r="G559" s="117" t="s">
        <v>440</v>
      </c>
      <c r="H559" s="53">
        <v>100</v>
      </c>
      <c r="I559" s="103" t="s">
        <v>1043</v>
      </c>
    </row>
    <row r="560" spans="1:9" ht="30" customHeight="1" x14ac:dyDescent="0.25">
      <c r="A560" s="135">
        <v>9</v>
      </c>
      <c r="B560" s="45" t="s">
        <v>283</v>
      </c>
      <c r="C560" s="16">
        <v>12</v>
      </c>
      <c r="D560" s="16">
        <v>10.199999999999999</v>
      </c>
      <c r="E560" s="16">
        <v>17.7</v>
      </c>
      <c r="F560" s="16">
        <v>173</v>
      </c>
      <c r="G560" s="24" t="s">
        <v>284</v>
      </c>
      <c r="H560" s="14" t="s">
        <v>34</v>
      </c>
      <c r="I560" s="90" t="s">
        <v>987</v>
      </c>
    </row>
    <row r="561" spans="1:9" ht="24.75" customHeight="1" x14ac:dyDescent="0.25">
      <c r="A561" s="135"/>
      <c r="B561" s="46"/>
      <c r="C561" s="16"/>
      <c r="D561" s="16"/>
      <c r="E561" s="31"/>
      <c r="F561" s="31"/>
      <c r="G561" s="25"/>
      <c r="H561" s="14"/>
      <c r="I561" s="90"/>
    </row>
    <row r="562" spans="1:9" ht="19.5" customHeight="1" x14ac:dyDescent="0.35">
      <c r="A562" s="137"/>
      <c r="B562" s="91"/>
      <c r="C562" s="88"/>
      <c r="D562" s="89"/>
      <c r="E562" s="193" t="s">
        <v>30</v>
      </c>
      <c r="F562" s="193"/>
      <c r="G562" s="193"/>
      <c r="H562" s="193"/>
      <c r="I562" s="130"/>
    </row>
    <row r="563" spans="1:9" ht="36.75" customHeight="1" x14ac:dyDescent="0.25">
      <c r="A563" s="135"/>
      <c r="B563" s="45" t="s">
        <v>674</v>
      </c>
      <c r="C563" s="16">
        <v>8.2799999999999994</v>
      </c>
      <c r="D563" s="16">
        <v>5.4930000000000003</v>
      </c>
      <c r="E563" s="16">
        <v>41.923000000000002</v>
      </c>
      <c r="F563" s="16">
        <v>265.35000000000002</v>
      </c>
      <c r="G563" s="24" t="s">
        <v>395</v>
      </c>
      <c r="H563" s="53" t="s">
        <v>144</v>
      </c>
      <c r="I563" s="103" t="s">
        <v>230</v>
      </c>
    </row>
    <row r="564" spans="1:9" ht="16.5" customHeight="1" x14ac:dyDescent="0.25">
      <c r="A564" s="136"/>
      <c r="B564" s="92"/>
      <c r="C564" s="87"/>
      <c r="D564" s="87"/>
      <c r="E564" s="93"/>
      <c r="F564" s="93"/>
      <c r="G564" s="94"/>
      <c r="H564" s="94"/>
      <c r="I564" s="95"/>
    </row>
    <row r="565" spans="1:9" ht="19.5" customHeight="1" x14ac:dyDescent="0.35">
      <c r="A565" s="137"/>
      <c r="B565" s="91"/>
      <c r="C565" s="88"/>
      <c r="D565" s="89"/>
      <c r="E565" s="194" t="s">
        <v>31</v>
      </c>
      <c r="F565" s="194"/>
      <c r="G565" s="194"/>
      <c r="H565" s="194"/>
      <c r="I565" s="130"/>
    </row>
    <row r="566" spans="1:9" ht="25.5" customHeight="1" x14ac:dyDescent="0.25">
      <c r="A566" s="135"/>
      <c r="B566" s="54"/>
      <c r="C566" s="80"/>
      <c r="D566" s="80"/>
      <c r="E566" s="80"/>
      <c r="F566" s="80"/>
      <c r="G566" s="117"/>
      <c r="H566" s="66"/>
      <c r="I566" s="66"/>
    </row>
    <row r="567" spans="1:9" ht="34.5" customHeight="1" x14ac:dyDescent="0.25">
      <c r="A567" s="135"/>
      <c r="B567" s="45" t="s">
        <v>132</v>
      </c>
      <c r="C567" s="16">
        <v>21.09</v>
      </c>
      <c r="D567" s="16">
        <v>22.12</v>
      </c>
      <c r="E567" s="16">
        <v>7.5</v>
      </c>
      <c r="F567" s="16">
        <v>301.7</v>
      </c>
      <c r="G567" s="24" t="s">
        <v>815</v>
      </c>
      <c r="H567" s="66" t="s">
        <v>247</v>
      </c>
      <c r="I567" s="66" t="s">
        <v>1044</v>
      </c>
    </row>
    <row r="568" spans="1:9" ht="21.75" customHeight="1" x14ac:dyDescent="0.25">
      <c r="A568" s="135"/>
      <c r="B568" s="144" t="s">
        <v>138</v>
      </c>
      <c r="C568" s="107">
        <v>13.25</v>
      </c>
      <c r="D568" s="107">
        <v>6.75</v>
      </c>
      <c r="E568" s="142">
        <v>7</v>
      </c>
      <c r="F568" s="107">
        <v>143.75</v>
      </c>
      <c r="G568" s="114" t="s">
        <v>588</v>
      </c>
      <c r="H568" s="66" t="s">
        <v>47</v>
      </c>
      <c r="I568" s="103" t="s">
        <v>991</v>
      </c>
    </row>
    <row r="569" spans="1:9" ht="32.25" customHeight="1" x14ac:dyDescent="0.25">
      <c r="A569" s="135"/>
      <c r="B569" s="45" t="s">
        <v>1036</v>
      </c>
      <c r="C569" s="16">
        <v>15.65</v>
      </c>
      <c r="D569" s="16">
        <v>2.95</v>
      </c>
      <c r="E569" s="16">
        <v>4.5</v>
      </c>
      <c r="F569" s="16">
        <v>88.5</v>
      </c>
      <c r="G569" s="24" t="s">
        <v>1037</v>
      </c>
      <c r="H569" s="53">
        <v>50</v>
      </c>
      <c r="I569" s="66" t="s">
        <v>1038</v>
      </c>
    </row>
    <row r="570" spans="1:9" ht="27" customHeight="1" x14ac:dyDescent="0.25">
      <c r="A570" s="135"/>
      <c r="B570" s="144" t="s">
        <v>138</v>
      </c>
      <c r="C570" s="107">
        <v>13.25</v>
      </c>
      <c r="D570" s="107">
        <v>6.75</v>
      </c>
      <c r="E570" s="142">
        <v>7</v>
      </c>
      <c r="F570" s="107">
        <v>143.75</v>
      </c>
      <c r="G570" s="114" t="s">
        <v>257</v>
      </c>
      <c r="H570" s="66" t="s">
        <v>47</v>
      </c>
      <c r="I570" s="103" t="s">
        <v>992</v>
      </c>
    </row>
    <row r="571" spans="1:9" ht="27" customHeight="1" x14ac:dyDescent="0.25">
      <c r="A571" s="135"/>
      <c r="B571" s="54"/>
      <c r="C571" s="80"/>
      <c r="D571" s="80"/>
      <c r="E571" s="80"/>
      <c r="F571" s="80"/>
      <c r="G571" s="117"/>
      <c r="H571" s="66"/>
      <c r="I571" s="103"/>
    </row>
    <row r="572" spans="1:9" ht="27" customHeight="1" x14ac:dyDescent="0.25">
      <c r="A572" s="135"/>
      <c r="B572" s="45"/>
      <c r="C572" s="16"/>
      <c r="D572" s="16"/>
      <c r="E572" s="16"/>
      <c r="F572" s="16"/>
      <c r="G572" s="24"/>
      <c r="H572" s="53"/>
      <c r="I572" s="66"/>
    </row>
    <row r="573" spans="1:9" ht="24" customHeight="1" x14ac:dyDescent="0.25">
      <c r="A573" s="135"/>
      <c r="B573" s="45"/>
      <c r="C573" s="16"/>
      <c r="D573" s="16"/>
      <c r="E573" s="16"/>
      <c r="F573" s="16"/>
      <c r="G573" s="24"/>
      <c r="H573" s="53"/>
      <c r="I573" s="103"/>
    </row>
    <row r="574" spans="1:9" ht="18" x14ac:dyDescent="0.35">
      <c r="A574" s="137"/>
      <c r="B574" s="91"/>
      <c r="C574" s="99"/>
      <c r="D574" s="100"/>
      <c r="E574" s="101"/>
      <c r="F574" s="101"/>
      <c r="G574" s="102" t="s">
        <v>32</v>
      </c>
      <c r="H574" s="101"/>
      <c r="I574" s="130"/>
    </row>
    <row r="575" spans="1:9" ht="21" customHeight="1" x14ac:dyDescent="0.25">
      <c r="A575" s="135">
        <v>20</v>
      </c>
      <c r="B575" s="77" t="s">
        <v>22</v>
      </c>
      <c r="C575" s="78">
        <v>5.25</v>
      </c>
      <c r="D575" s="78">
        <v>6.15</v>
      </c>
      <c r="E575" s="78">
        <v>35.25</v>
      </c>
      <c r="F575" s="78">
        <v>220.5</v>
      </c>
      <c r="G575" s="24" t="s">
        <v>23</v>
      </c>
      <c r="H575" s="14">
        <v>150</v>
      </c>
      <c r="I575" s="103" t="s">
        <v>1025</v>
      </c>
    </row>
    <row r="576" spans="1:9" ht="24" customHeight="1" x14ac:dyDescent="0.25">
      <c r="A576" s="135">
        <v>23</v>
      </c>
      <c r="B576" s="54" t="s">
        <v>58</v>
      </c>
      <c r="C576" s="16">
        <v>9.92</v>
      </c>
      <c r="D576" s="16">
        <v>8.44</v>
      </c>
      <c r="E576" s="16">
        <v>33.880000000000003</v>
      </c>
      <c r="F576" s="16">
        <v>245.48</v>
      </c>
      <c r="G576" s="117" t="s">
        <v>59</v>
      </c>
      <c r="H576" s="53">
        <v>150</v>
      </c>
      <c r="I576" s="103" t="s">
        <v>379</v>
      </c>
    </row>
    <row r="577" spans="1:9" ht="21.75" customHeight="1" x14ac:dyDescent="0.25">
      <c r="A577" s="135">
        <v>22</v>
      </c>
      <c r="B577" s="77" t="s">
        <v>44</v>
      </c>
      <c r="C577" s="78">
        <v>3.15</v>
      </c>
      <c r="D577" s="78">
        <v>6.75</v>
      </c>
      <c r="E577" s="78">
        <v>21.9</v>
      </c>
      <c r="F577" s="78">
        <v>163.5</v>
      </c>
      <c r="G577" s="24" t="s">
        <v>45</v>
      </c>
      <c r="H577" s="14">
        <v>150</v>
      </c>
      <c r="I577" s="103" t="s">
        <v>218</v>
      </c>
    </row>
    <row r="578" spans="1:9" ht="18.75" customHeight="1" x14ac:dyDescent="0.25">
      <c r="A578" s="135"/>
      <c r="B578" s="54" t="s">
        <v>88</v>
      </c>
      <c r="C578" s="16">
        <v>3.45</v>
      </c>
      <c r="D578" s="16">
        <v>4.6500000000000004</v>
      </c>
      <c r="E578" s="16">
        <v>30.45</v>
      </c>
      <c r="F578" s="16">
        <v>177</v>
      </c>
      <c r="G578" s="117" t="s">
        <v>178</v>
      </c>
      <c r="H578" s="53">
        <v>150</v>
      </c>
      <c r="I578" s="90" t="s">
        <v>1045</v>
      </c>
    </row>
    <row r="579" spans="1:9" ht="19.5" customHeight="1" x14ac:dyDescent="0.25">
      <c r="A579" s="135"/>
      <c r="B579" s="50"/>
      <c r="C579" s="26"/>
      <c r="D579" s="26"/>
      <c r="E579" s="26"/>
      <c r="F579" s="26"/>
      <c r="G579" s="32"/>
      <c r="H579" s="14"/>
      <c r="I579" s="104"/>
    </row>
    <row r="580" spans="1:9" ht="18" x14ac:dyDescent="0.35">
      <c r="A580" s="137"/>
      <c r="B580" s="91"/>
      <c r="C580" s="99"/>
      <c r="D580" s="100"/>
      <c r="E580" s="105"/>
      <c r="F580" s="105"/>
      <c r="G580" s="106" t="s">
        <v>33</v>
      </c>
      <c r="H580" s="105"/>
      <c r="I580" s="130"/>
    </row>
    <row r="581" spans="1:9" ht="19.5" customHeight="1" x14ac:dyDescent="0.25">
      <c r="A581" s="135"/>
      <c r="B581" s="54"/>
      <c r="C581" s="80"/>
      <c r="D581" s="80"/>
      <c r="E581" s="80"/>
      <c r="F581" s="80"/>
      <c r="G581" s="117"/>
      <c r="H581" s="53"/>
      <c r="I581" s="103"/>
    </row>
    <row r="582" spans="1:9" ht="21" customHeight="1" x14ac:dyDescent="0.25">
      <c r="A582" s="135"/>
      <c r="B582" s="119"/>
      <c r="C582" s="107"/>
      <c r="D582" s="107"/>
      <c r="E582" s="107"/>
      <c r="F582" s="107"/>
      <c r="G582" s="117"/>
      <c r="H582" s="53"/>
      <c r="I582" s="103"/>
    </row>
    <row r="583" spans="1:9" ht="19.5" customHeight="1" x14ac:dyDescent="0.25">
      <c r="A583" s="135"/>
      <c r="B583" s="119"/>
      <c r="C583" s="107"/>
      <c r="D583" s="107"/>
      <c r="E583" s="107"/>
      <c r="F583" s="107"/>
      <c r="G583" s="117"/>
      <c r="H583" s="53"/>
      <c r="I583" s="103"/>
    </row>
    <row r="584" spans="1:9" ht="19.5" hidden="1" customHeight="1" x14ac:dyDescent="0.25">
      <c r="A584" s="135"/>
      <c r="B584" s="54"/>
      <c r="C584" s="57"/>
      <c r="D584" s="57"/>
      <c r="E584" s="57"/>
      <c r="F584" s="57"/>
      <c r="G584" s="117"/>
      <c r="H584" s="53"/>
      <c r="I584" s="103"/>
    </row>
    <row r="585" spans="1:9" ht="19.5" hidden="1" customHeight="1" x14ac:dyDescent="0.25">
      <c r="A585" s="135"/>
      <c r="B585" s="54"/>
      <c r="C585" s="80"/>
      <c r="D585" s="80"/>
      <c r="E585" s="80"/>
      <c r="F585" s="80"/>
      <c r="G585" s="117"/>
      <c r="H585" s="53"/>
      <c r="I585" s="103"/>
    </row>
    <row r="586" spans="1:9" ht="19.5" customHeight="1" x14ac:dyDescent="0.25">
      <c r="A586" s="135">
        <v>90</v>
      </c>
      <c r="B586" s="46" t="s">
        <v>6</v>
      </c>
      <c r="C586" s="79">
        <v>4.4729999999999999</v>
      </c>
      <c r="D586" s="79">
        <v>5.5629999999999997</v>
      </c>
      <c r="E586" s="79">
        <v>30.048999999999999</v>
      </c>
      <c r="F586" s="79">
        <v>187.691</v>
      </c>
      <c r="G586" s="13" t="s">
        <v>19</v>
      </c>
      <c r="H586" s="14">
        <v>50</v>
      </c>
      <c r="I586" s="103" t="s">
        <v>1046</v>
      </c>
    </row>
    <row r="587" spans="1:9" ht="19.5" customHeight="1" x14ac:dyDescent="0.25">
      <c r="A587" s="136"/>
      <c r="B587" s="46"/>
      <c r="C587" s="79"/>
      <c r="D587" s="79"/>
      <c r="E587" s="79"/>
      <c r="F587" s="79"/>
      <c r="G587" s="13"/>
      <c r="H587" s="14"/>
      <c r="I587" s="103"/>
    </row>
    <row r="588" spans="1:9" ht="19.5" customHeight="1" x14ac:dyDescent="0.25">
      <c r="A588" s="136"/>
      <c r="B588" s="46"/>
      <c r="C588" s="79"/>
      <c r="D588" s="79"/>
      <c r="E588" s="79"/>
      <c r="F588" s="79"/>
      <c r="G588" s="13"/>
      <c r="H588" s="14"/>
      <c r="I588" s="103"/>
    </row>
    <row r="589" spans="1:9" ht="19.5" customHeight="1" x14ac:dyDescent="0.35">
      <c r="A589" s="137"/>
      <c r="B589" s="91"/>
      <c r="C589" s="99"/>
      <c r="D589" s="100"/>
      <c r="E589" s="101"/>
      <c r="F589" s="101"/>
      <c r="G589" s="102" t="s">
        <v>35</v>
      </c>
      <c r="H589" s="101"/>
      <c r="I589" s="130"/>
    </row>
    <row r="590" spans="1:9" ht="19.5" customHeight="1" x14ac:dyDescent="0.25">
      <c r="A590" s="135">
        <v>123</v>
      </c>
      <c r="B590" s="54" t="s">
        <v>36</v>
      </c>
      <c r="C590" s="80">
        <v>0.17699999999999999</v>
      </c>
      <c r="D590" s="80">
        <v>3.9E-2</v>
      </c>
      <c r="E590" s="80">
        <v>15</v>
      </c>
      <c r="F590" s="80">
        <v>58</v>
      </c>
      <c r="G590" s="117" t="s">
        <v>26</v>
      </c>
      <c r="H590" s="53" t="s">
        <v>5</v>
      </c>
      <c r="I590" s="103" t="s">
        <v>932</v>
      </c>
    </row>
    <row r="591" spans="1:9" ht="18.75" customHeight="1" x14ac:dyDescent="0.25">
      <c r="A591" s="136"/>
      <c r="B591" s="54"/>
      <c r="C591" s="16"/>
      <c r="D591" s="16"/>
      <c r="E591" s="16"/>
      <c r="F591" s="16"/>
      <c r="G591" s="13"/>
      <c r="H591" s="14"/>
      <c r="I591" s="108"/>
    </row>
    <row r="592" spans="1:9" ht="19.5" customHeight="1" x14ac:dyDescent="0.25">
      <c r="A592" s="136"/>
      <c r="B592" s="54"/>
      <c r="C592" s="16"/>
      <c r="D592" s="16"/>
      <c r="E592" s="16"/>
      <c r="F592" s="16"/>
      <c r="G592" s="13"/>
      <c r="H592" s="14"/>
      <c r="I592" s="108"/>
    </row>
    <row r="593" spans="1:9" ht="17.25" customHeight="1" x14ac:dyDescent="0.25">
      <c r="B593" s="59"/>
      <c r="C593" s="34"/>
      <c r="D593" s="34"/>
      <c r="E593" s="34"/>
      <c r="F593" s="34"/>
      <c r="G593" s="42"/>
      <c r="H593" s="43"/>
      <c r="I593" s="44"/>
    </row>
    <row r="594" spans="1:9" ht="14.85" customHeight="1" x14ac:dyDescent="0.25">
      <c r="B594" s="109"/>
      <c r="C594" s="109"/>
      <c r="D594" s="110"/>
      <c r="E594" s="111"/>
      <c r="F594" s="111"/>
      <c r="G594" s="111"/>
      <c r="H594" s="112"/>
      <c r="I594" s="113"/>
    </row>
    <row r="595" spans="1:9" ht="17.25" customHeight="1" x14ac:dyDescent="0.3">
      <c r="B595" s="12" t="s">
        <v>192</v>
      </c>
      <c r="C595" s="4"/>
      <c r="D595" s="22"/>
      <c r="E595" s="51"/>
      <c r="F595" s="51"/>
      <c r="G595" s="52" t="s">
        <v>186</v>
      </c>
      <c r="H595" s="22"/>
    </row>
    <row r="596" spans="1:9" s="4" customFormat="1" ht="15.6" x14ac:dyDescent="0.3">
      <c r="A596"/>
      <c r="B596" s="12"/>
      <c r="D596" s="22"/>
      <c r="E596" s="51"/>
      <c r="F596" s="51"/>
      <c r="G596" s="58"/>
      <c r="H596" s="22"/>
      <c r="I596"/>
    </row>
    <row r="597" spans="1:9" ht="15.6" x14ac:dyDescent="0.3">
      <c r="B597" s="68" t="s">
        <v>17</v>
      </c>
      <c r="C597" s="68"/>
      <c r="D597" s="68"/>
      <c r="E597" s="68"/>
      <c r="F597" s="4"/>
      <c r="G597" s="52" t="s">
        <v>233</v>
      </c>
      <c r="H597" s="123"/>
      <c r="I597" s="124"/>
    </row>
    <row r="599" spans="1:9" ht="19.5" customHeight="1" x14ac:dyDescent="0.25">
      <c r="B599" s="191" t="s">
        <v>10</v>
      </c>
      <c r="C599" s="191"/>
      <c r="D599" s="191"/>
      <c r="E599" s="191"/>
      <c r="F599" s="191"/>
      <c r="G599" s="191"/>
      <c r="H599" s="191"/>
      <c r="I599" s="83"/>
    </row>
    <row r="600" spans="1:9" ht="17.25" customHeight="1" x14ac:dyDescent="0.25">
      <c r="B600" s="191" t="s">
        <v>39</v>
      </c>
      <c r="C600" s="191"/>
      <c r="D600" s="191"/>
      <c r="E600" s="191"/>
      <c r="F600" s="191"/>
      <c r="G600" s="191"/>
      <c r="H600" s="191"/>
      <c r="I600" s="83"/>
    </row>
    <row r="601" spans="1:9" ht="15.6" x14ac:dyDescent="0.3">
      <c r="B601" s="84"/>
      <c r="C601" s="82"/>
      <c r="D601" s="82"/>
      <c r="E601" s="82"/>
      <c r="F601" s="82"/>
      <c r="G601" s="82"/>
      <c r="H601" s="82"/>
      <c r="I601" s="83"/>
    </row>
    <row r="602" spans="1:9" ht="20.399999999999999" x14ac:dyDescent="0.35">
      <c r="B602" s="192" t="s">
        <v>1048</v>
      </c>
      <c r="C602" s="192"/>
      <c r="D602" s="192"/>
      <c r="E602" s="192"/>
      <c r="F602" s="192"/>
      <c r="G602" s="192"/>
      <c r="H602" s="192"/>
      <c r="I602" s="83"/>
    </row>
    <row r="603" spans="1:9" ht="15" customHeight="1" x14ac:dyDescent="0.3">
      <c r="B603" s="86"/>
      <c r="C603" s="83"/>
      <c r="D603" s="83"/>
      <c r="E603" s="83"/>
      <c r="F603" s="83"/>
      <c r="G603" s="83"/>
      <c r="H603" s="83"/>
      <c r="I603" s="83"/>
    </row>
    <row r="604" spans="1:9" ht="24.75" customHeight="1" x14ac:dyDescent="0.25">
      <c r="A604" s="170" t="s">
        <v>191</v>
      </c>
      <c r="B604" s="171" t="s">
        <v>12</v>
      </c>
      <c r="C604" s="171" t="s">
        <v>1</v>
      </c>
      <c r="D604" s="171" t="s">
        <v>2</v>
      </c>
      <c r="E604" s="169" t="s">
        <v>3</v>
      </c>
      <c r="F604" s="169" t="s">
        <v>4</v>
      </c>
      <c r="G604" s="169" t="s">
        <v>0</v>
      </c>
      <c r="H604" s="169" t="s">
        <v>174</v>
      </c>
      <c r="I604" s="172" t="s">
        <v>175</v>
      </c>
    </row>
    <row r="605" spans="1:9" ht="19.5" customHeight="1" x14ac:dyDescent="0.35">
      <c r="B605" s="83"/>
      <c r="C605" s="88"/>
      <c r="D605" s="89"/>
      <c r="E605" s="193" t="s">
        <v>29</v>
      </c>
      <c r="F605" s="193"/>
      <c r="G605" s="193"/>
      <c r="H605" s="193"/>
      <c r="I605" s="130"/>
    </row>
    <row r="606" spans="1:9" ht="20.25" customHeight="1" x14ac:dyDescent="0.25">
      <c r="A606" s="135"/>
      <c r="B606" s="45"/>
      <c r="C606" s="16"/>
      <c r="D606" s="16"/>
      <c r="E606" s="16"/>
      <c r="F606" s="16"/>
      <c r="G606" s="24"/>
      <c r="H606" s="14"/>
      <c r="I606" s="103"/>
    </row>
    <row r="607" spans="1:9" ht="36.75" customHeight="1" x14ac:dyDescent="0.25">
      <c r="A607" s="135"/>
      <c r="B607" s="54" t="s">
        <v>206</v>
      </c>
      <c r="C607" s="80">
        <v>1.29</v>
      </c>
      <c r="D607" s="80">
        <v>9.09</v>
      </c>
      <c r="E607" s="80">
        <v>8.68</v>
      </c>
      <c r="F607" s="80">
        <v>127</v>
      </c>
      <c r="G607" s="117" t="s">
        <v>207</v>
      </c>
      <c r="H607" s="53">
        <v>100</v>
      </c>
      <c r="I607" s="90" t="s">
        <v>1011</v>
      </c>
    </row>
    <row r="608" spans="1:9" ht="33" customHeight="1" x14ac:dyDescent="0.25">
      <c r="A608" s="135">
        <v>15</v>
      </c>
      <c r="B608" s="45" t="s">
        <v>127</v>
      </c>
      <c r="C608" s="16">
        <v>0.9</v>
      </c>
      <c r="D608" s="16">
        <v>5</v>
      </c>
      <c r="E608" s="16">
        <v>4</v>
      </c>
      <c r="F608" s="16">
        <v>60</v>
      </c>
      <c r="G608" s="24" t="s">
        <v>1049</v>
      </c>
      <c r="H608" s="14">
        <v>100</v>
      </c>
      <c r="I608" s="103" t="s">
        <v>1050</v>
      </c>
    </row>
    <row r="609" spans="1:9" ht="33" customHeight="1" x14ac:dyDescent="0.25">
      <c r="A609" s="135">
        <v>14</v>
      </c>
      <c r="B609" s="47" t="s">
        <v>108</v>
      </c>
      <c r="C609" s="16">
        <v>1.1000000000000001</v>
      </c>
      <c r="D609" s="16">
        <v>5.085</v>
      </c>
      <c r="E609" s="16">
        <v>11.385</v>
      </c>
      <c r="F609" s="16">
        <v>83.7</v>
      </c>
      <c r="G609" s="24" t="s">
        <v>234</v>
      </c>
      <c r="H609" s="14">
        <v>100</v>
      </c>
      <c r="I609" s="103" t="s">
        <v>1051</v>
      </c>
    </row>
    <row r="610" spans="1:9" ht="30" customHeight="1" x14ac:dyDescent="0.25">
      <c r="A610" s="135">
        <v>10</v>
      </c>
      <c r="B610" s="47" t="s">
        <v>94</v>
      </c>
      <c r="C610" s="16">
        <v>4.05</v>
      </c>
      <c r="D610" s="16">
        <v>7.39</v>
      </c>
      <c r="E610" s="16">
        <v>10.69</v>
      </c>
      <c r="F610" s="16">
        <v>126.2</v>
      </c>
      <c r="G610" s="24" t="s">
        <v>449</v>
      </c>
      <c r="H610" s="14" t="s">
        <v>136</v>
      </c>
      <c r="I610" s="108" t="s">
        <v>1021</v>
      </c>
    </row>
    <row r="611" spans="1:9" ht="24.75" customHeight="1" x14ac:dyDescent="0.25">
      <c r="A611" s="135"/>
      <c r="B611" s="46"/>
      <c r="C611" s="16"/>
      <c r="D611" s="16"/>
      <c r="E611" s="31"/>
      <c r="F611" s="31"/>
      <c r="G611" s="25"/>
      <c r="H611" s="14"/>
      <c r="I611" s="90"/>
    </row>
    <row r="612" spans="1:9" ht="19.5" customHeight="1" x14ac:dyDescent="0.35">
      <c r="A612" s="137"/>
      <c r="B612" s="91"/>
      <c r="C612" s="88"/>
      <c r="D612" s="89"/>
      <c r="E612" s="193" t="s">
        <v>30</v>
      </c>
      <c r="F612" s="193"/>
      <c r="G612" s="193"/>
      <c r="H612" s="193"/>
      <c r="I612" s="130"/>
    </row>
    <row r="613" spans="1:9" ht="36.75" customHeight="1" x14ac:dyDescent="0.25">
      <c r="A613" s="135">
        <v>38</v>
      </c>
      <c r="B613" s="45" t="s">
        <v>25</v>
      </c>
      <c r="C613" s="16">
        <v>5.66</v>
      </c>
      <c r="D613" s="16">
        <v>8.8800000000000008</v>
      </c>
      <c r="E613" s="16">
        <v>13.48</v>
      </c>
      <c r="F613" s="16">
        <v>148.6</v>
      </c>
      <c r="G613" s="24" t="s">
        <v>1047</v>
      </c>
      <c r="H613" s="14" t="s">
        <v>274</v>
      </c>
      <c r="I613" s="103" t="s">
        <v>955</v>
      </c>
    </row>
    <row r="614" spans="1:9" ht="16.5" customHeight="1" x14ac:dyDescent="0.25">
      <c r="A614" s="136"/>
      <c r="B614" s="92"/>
      <c r="C614" s="87"/>
      <c r="D614" s="87"/>
      <c r="E614" s="93"/>
      <c r="F614" s="93"/>
      <c r="G614" s="94"/>
      <c r="H614" s="94"/>
      <c r="I614" s="95"/>
    </row>
    <row r="615" spans="1:9" ht="19.5" customHeight="1" x14ac:dyDescent="0.35">
      <c r="A615" s="137"/>
      <c r="B615" s="91"/>
      <c r="C615" s="88"/>
      <c r="D615" s="89"/>
      <c r="E615" s="194" t="s">
        <v>31</v>
      </c>
      <c r="F615" s="194"/>
      <c r="G615" s="194"/>
      <c r="H615" s="194"/>
      <c r="I615" s="130"/>
    </row>
    <row r="616" spans="1:9" ht="25.5" customHeight="1" x14ac:dyDescent="0.25">
      <c r="A616" s="135">
        <v>54</v>
      </c>
      <c r="B616" s="54" t="s">
        <v>37</v>
      </c>
      <c r="C616" s="80">
        <v>13.9</v>
      </c>
      <c r="D616" s="80">
        <v>6.5</v>
      </c>
      <c r="E616" s="80">
        <v>4</v>
      </c>
      <c r="F616" s="80">
        <v>132</v>
      </c>
      <c r="G616" s="117" t="s">
        <v>227</v>
      </c>
      <c r="H616" s="66" t="s">
        <v>34</v>
      </c>
      <c r="I616" s="66" t="s">
        <v>1052</v>
      </c>
    </row>
    <row r="617" spans="1:9" ht="24.75" customHeight="1" x14ac:dyDescent="0.25">
      <c r="A617" s="135"/>
      <c r="B617" s="54" t="s">
        <v>236</v>
      </c>
      <c r="C617" s="80">
        <v>11.127000000000001</v>
      </c>
      <c r="D617" s="80">
        <v>3.9489999999999998</v>
      </c>
      <c r="E617" s="80">
        <v>2.4470000000000001</v>
      </c>
      <c r="F617" s="80">
        <v>89.87</v>
      </c>
      <c r="G617" s="117" t="s">
        <v>517</v>
      </c>
      <c r="H617" s="66">
        <v>75</v>
      </c>
      <c r="I617" s="53">
        <v>24.58</v>
      </c>
    </row>
    <row r="618" spans="1:9" ht="21.75" customHeight="1" x14ac:dyDescent="0.25">
      <c r="A618" s="135"/>
      <c r="B618" s="54" t="s">
        <v>236</v>
      </c>
      <c r="C618" s="80">
        <v>11.127000000000001</v>
      </c>
      <c r="D618" s="80">
        <v>3.9489999999999998</v>
      </c>
      <c r="E618" s="80">
        <v>2.4470000000000001</v>
      </c>
      <c r="F618" s="80">
        <v>89.87</v>
      </c>
      <c r="G618" s="117" t="s">
        <v>237</v>
      </c>
      <c r="H618" s="66">
        <v>75</v>
      </c>
      <c r="I618" s="66">
        <v>35.479999999999997</v>
      </c>
    </row>
    <row r="619" spans="1:9" ht="32.25" customHeight="1" x14ac:dyDescent="0.25">
      <c r="A619" s="135">
        <v>61</v>
      </c>
      <c r="B619" s="45" t="s">
        <v>132</v>
      </c>
      <c r="C619" s="16">
        <v>15.525</v>
      </c>
      <c r="D619" s="16">
        <v>16.8</v>
      </c>
      <c r="E619" s="16">
        <v>7.5</v>
      </c>
      <c r="F619" s="16">
        <v>231.75</v>
      </c>
      <c r="G619" s="24" t="s">
        <v>387</v>
      </c>
      <c r="H619" s="53">
        <v>75</v>
      </c>
      <c r="I619" s="66" t="s">
        <v>1053</v>
      </c>
    </row>
    <row r="620" spans="1:9" ht="27" customHeight="1" x14ac:dyDescent="0.25">
      <c r="A620" s="135">
        <v>58</v>
      </c>
      <c r="B620" s="54" t="s">
        <v>27</v>
      </c>
      <c r="C620" s="80">
        <v>14.625</v>
      </c>
      <c r="D620" s="80">
        <v>25.01</v>
      </c>
      <c r="E620" s="80">
        <v>7.65</v>
      </c>
      <c r="F620" s="80">
        <v>315.75</v>
      </c>
      <c r="G620" s="117" t="s">
        <v>195</v>
      </c>
      <c r="H620" s="66">
        <v>75</v>
      </c>
      <c r="I620" s="103" t="s">
        <v>1054</v>
      </c>
    </row>
    <row r="621" spans="1:9" ht="27" customHeight="1" x14ac:dyDescent="0.25">
      <c r="A621" s="135"/>
      <c r="B621" s="54"/>
      <c r="C621" s="80"/>
      <c r="D621" s="80"/>
      <c r="E621" s="80"/>
      <c r="F621" s="80"/>
      <c r="G621" s="117"/>
      <c r="H621" s="66"/>
      <c r="I621" s="103"/>
    </row>
    <row r="622" spans="1:9" ht="27" customHeight="1" x14ac:dyDescent="0.25">
      <c r="A622" s="135"/>
      <c r="B622" s="45"/>
      <c r="C622" s="16"/>
      <c r="D622" s="16"/>
      <c r="E622" s="16"/>
      <c r="F622" s="16"/>
      <c r="G622" s="24"/>
      <c r="H622" s="53"/>
      <c r="I622" s="66"/>
    </row>
    <row r="623" spans="1:9" ht="24" customHeight="1" x14ac:dyDescent="0.25">
      <c r="A623" s="135"/>
      <c r="B623" s="45"/>
      <c r="C623" s="16"/>
      <c r="D623" s="16"/>
      <c r="E623" s="16"/>
      <c r="F623" s="16"/>
      <c r="G623" s="24"/>
      <c r="H623" s="53"/>
      <c r="I623" s="103"/>
    </row>
    <row r="624" spans="1:9" ht="18" x14ac:dyDescent="0.35">
      <c r="A624" s="137"/>
      <c r="B624" s="91"/>
      <c r="C624" s="99"/>
      <c r="D624" s="100"/>
      <c r="E624" s="101"/>
      <c r="F624" s="101"/>
      <c r="G624" s="102" t="s">
        <v>32</v>
      </c>
      <c r="H624" s="101"/>
      <c r="I624" s="130"/>
    </row>
    <row r="625" spans="1:9" ht="21" customHeight="1" x14ac:dyDescent="0.25">
      <c r="A625" s="135">
        <v>20</v>
      </c>
      <c r="B625" s="77" t="s">
        <v>22</v>
      </c>
      <c r="C625" s="78">
        <v>5.25</v>
      </c>
      <c r="D625" s="78">
        <v>6.15</v>
      </c>
      <c r="E625" s="78">
        <v>35.25</v>
      </c>
      <c r="F625" s="78">
        <v>220.5</v>
      </c>
      <c r="G625" s="24" t="s">
        <v>23</v>
      </c>
      <c r="H625" s="14">
        <v>150</v>
      </c>
      <c r="I625" s="103" t="s">
        <v>1025</v>
      </c>
    </row>
    <row r="626" spans="1:9" ht="24" customHeight="1" x14ac:dyDescent="0.25">
      <c r="A626" s="135">
        <v>23</v>
      </c>
      <c r="B626" s="54" t="s">
        <v>58</v>
      </c>
      <c r="C626" s="16">
        <v>9.92</v>
      </c>
      <c r="D626" s="16">
        <v>8.44</v>
      </c>
      <c r="E626" s="16">
        <v>33.880000000000003</v>
      </c>
      <c r="F626" s="16">
        <v>245.48</v>
      </c>
      <c r="G626" s="117" t="s">
        <v>59</v>
      </c>
      <c r="H626" s="53">
        <v>150</v>
      </c>
      <c r="I626" s="103" t="s">
        <v>1055</v>
      </c>
    </row>
    <row r="627" spans="1:9" ht="21.75" customHeight="1" x14ac:dyDescent="0.25">
      <c r="A627" s="135">
        <v>22</v>
      </c>
      <c r="B627" s="77" t="s">
        <v>44</v>
      </c>
      <c r="C627" s="78">
        <v>3.15</v>
      </c>
      <c r="D627" s="78">
        <v>6.75</v>
      </c>
      <c r="E627" s="78">
        <v>21.9</v>
      </c>
      <c r="F627" s="78">
        <v>163.5</v>
      </c>
      <c r="G627" s="24" t="s">
        <v>45</v>
      </c>
      <c r="H627" s="14">
        <v>150</v>
      </c>
      <c r="I627" s="103" t="s">
        <v>218</v>
      </c>
    </row>
    <row r="628" spans="1:9" ht="18.75" customHeight="1" x14ac:dyDescent="0.25">
      <c r="A628" s="135"/>
      <c r="B628" s="54"/>
      <c r="C628" s="16"/>
      <c r="D628" s="16"/>
      <c r="E628" s="16"/>
      <c r="F628" s="16"/>
      <c r="G628" s="117"/>
      <c r="H628" s="53"/>
      <c r="I628" s="90"/>
    </row>
    <row r="629" spans="1:9" ht="19.5" customHeight="1" x14ac:dyDescent="0.25">
      <c r="A629" s="135"/>
      <c r="B629" s="50"/>
      <c r="C629" s="26"/>
      <c r="D629" s="26"/>
      <c r="E629" s="26"/>
      <c r="F629" s="26"/>
      <c r="G629" s="32"/>
      <c r="H629" s="14"/>
      <c r="I629" s="104"/>
    </row>
    <row r="630" spans="1:9" ht="18" x14ac:dyDescent="0.35">
      <c r="A630" s="137"/>
      <c r="B630" s="91"/>
      <c r="C630" s="99"/>
      <c r="D630" s="100"/>
      <c r="E630" s="105"/>
      <c r="F630" s="105"/>
      <c r="G630" s="106" t="s">
        <v>33</v>
      </c>
      <c r="H630" s="105"/>
      <c r="I630" s="130"/>
    </row>
    <row r="631" spans="1:9" ht="19.5" customHeight="1" x14ac:dyDescent="0.25">
      <c r="A631" s="135"/>
      <c r="B631" s="54"/>
      <c r="C631" s="80"/>
      <c r="D631" s="80"/>
      <c r="E631" s="80"/>
      <c r="F631" s="80"/>
      <c r="G631" s="117"/>
      <c r="H631" s="53"/>
      <c r="I631" s="103"/>
    </row>
    <row r="632" spans="1:9" ht="21" customHeight="1" x14ac:dyDescent="0.25">
      <c r="A632" s="135"/>
      <c r="B632" s="119"/>
      <c r="C632" s="107"/>
      <c r="D632" s="107"/>
      <c r="E632" s="107"/>
      <c r="F632" s="107"/>
      <c r="G632" s="117"/>
      <c r="H632" s="53"/>
      <c r="I632" s="103"/>
    </row>
    <row r="633" spans="1:9" ht="19.5" customHeight="1" x14ac:dyDescent="0.25">
      <c r="A633" s="135"/>
      <c r="B633" s="119"/>
      <c r="C633" s="107"/>
      <c r="D633" s="107"/>
      <c r="E633" s="107"/>
      <c r="F633" s="107"/>
      <c r="G633" s="117"/>
      <c r="H633" s="53"/>
      <c r="I633" s="103"/>
    </row>
    <row r="634" spans="1:9" ht="19.5" hidden="1" customHeight="1" x14ac:dyDescent="0.25">
      <c r="A634" s="135"/>
      <c r="B634" s="54"/>
      <c r="C634" s="57"/>
      <c r="D634" s="57"/>
      <c r="E634" s="57"/>
      <c r="F634" s="57"/>
      <c r="G634" s="117"/>
      <c r="H634" s="53"/>
      <c r="I634" s="103"/>
    </row>
    <row r="635" spans="1:9" ht="19.5" hidden="1" customHeight="1" x14ac:dyDescent="0.25">
      <c r="A635" s="135"/>
      <c r="B635" s="54"/>
      <c r="C635" s="80"/>
      <c r="D635" s="80"/>
      <c r="E635" s="80"/>
      <c r="F635" s="80"/>
      <c r="G635" s="117"/>
      <c r="H635" s="53"/>
      <c r="I635" s="103"/>
    </row>
    <row r="636" spans="1:9" ht="19.5" customHeight="1" x14ac:dyDescent="0.25">
      <c r="A636" s="135">
        <v>90</v>
      </c>
      <c r="B636" s="46" t="s">
        <v>6</v>
      </c>
      <c r="C636" s="79">
        <v>4.4729999999999999</v>
      </c>
      <c r="D636" s="79">
        <v>5.5629999999999997</v>
      </c>
      <c r="E636" s="79">
        <v>30.048999999999999</v>
      </c>
      <c r="F636" s="79">
        <v>187.691</v>
      </c>
      <c r="G636" s="13" t="s">
        <v>19</v>
      </c>
      <c r="H636" s="14">
        <v>50</v>
      </c>
      <c r="I636" s="103" t="s">
        <v>1046</v>
      </c>
    </row>
    <row r="637" spans="1:9" ht="19.5" customHeight="1" x14ac:dyDescent="0.25">
      <c r="A637" s="136"/>
      <c r="B637" s="46"/>
      <c r="C637" s="79"/>
      <c r="D637" s="79"/>
      <c r="E637" s="79"/>
      <c r="F637" s="79"/>
      <c r="G637" s="13"/>
      <c r="H637" s="14"/>
      <c r="I637" s="103"/>
    </row>
    <row r="638" spans="1:9" ht="19.5" customHeight="1" x14ac:dyDescent="0.25">
      <c r="A638" s="136"/>
      <c r="B638" s="46"/>
      <c r="C638" s="79"/>
      <c r="D638" s="79"/>
      <c r="E638" s="79"/>
      <c r="F638" s="79"/>
      <c r="G638" s="13"/>
      <c r="H638" s="14"/>
      <c r="I638" s="103"/>
    </row>
    <row r="639" spans="1:9" ht="19.5" customHeight="1" x14ac:dyDescent="0.35">
      <c r="A639" s="137"/>
      <c r="B639" s="91"/>
      <c r="C639" s="99"/>
      <c r="D639" s="100"/>
      <c r="E639" s="101"/>
      <c r="F639" s="101"/>
      <c r="G639" s="102" t="s">
        <v>35</v>
      </c>
      <c r="H639" s="101"/>
      <c r="I639" s="130"/>
    </row>
    <row r="640" spans="1:9" ht="19.5" customHeight="1" x14ac:dyDescent="0.25">
      <c r="A640" s="135">
        <v>123</v>
      </c>
      <c r="B640" s="54" t="s">
        <v>36</v>
      </c>
      <c r="C640" s="80">
        <v>0.17699999999999999</v>
      </c>
      <c r="D640" s="80">
        <v>3.9E-2</v>
      </c>
      <c r="E640" s="80">
        <v>15</v>
      </c>
      <c r="F640" s="80">
        <v>58</v>
      </c>
      <c r="G640" s="117" t="s">
        <v>26</v>
      </c>
      <c r="H640" s="53" t="s">
        <v>5</v>
      </c>
      <c r="I640" s="103" t="s">
        <v>932</v>
      </c>
    </row>
    <row r="641" spans="1:9" ht="18.75" customHeight="1" x14ac:dyDescent="0.25">
      <c r="A641" s="136"/>
      <c r="B641" s="54"/>
      <c r="C641" s="16"/>
      <c r="D641" s="16"/>
      <c r="E641" s="16"/>
      <c r="F641" s="16"/>
      <c r="G641" s="13"/>
      <c r="H641" s="14"/>
      <c r="I641" s="108"/>
    </row>
    <row r="642" spans="1:9" ht="19.5" customHeight="1" x14ac:dyDescent="0.25">
      <c r="A642" s="136"/>
      <c r="B642" s="54"/>
      <c r="C642" s="16"/>
      <c r="D642" s="16"/>
      <c r="E642" s="16"/>
      <c r="F642" s="16"/>
      <c r="G642" s="13"/>
      <c r="H642" s="14"/>
      <c r="I642" s="108"/>
    </row>
    <row r="643" spans="1:9" ht="17.25" customHeight="1" x14ac:dyDescent="0.25">
      <c r="B643" s="59"/>
      <c r="C643" s="34"/>
      <c r="D643" s="34"/>
      <c r="E643" s="34"/>
      <c r="F643" s="34"/>
      <c r="G643" s="42"/>
      <c r="H643" s="43"/>
      <c r="I643" s="44"/>
    </row>
    <row r="644" spans="1:9" ht="14.85" customHeight="1" x14ac:dyDescent="0.25">
      <c r="B644" s="109"/>
      <c r="C644" s="109"/>
      <c r="D644" s="110"/>
      <c r="E644" s="111"/>
      <c r="F644" s="111"/>
      <c r="G644" s="111"/>
      <c r="H644" s="112"/>
      <c r="I644" s="113"/>
    </row>
    <row r="645" spans="1:9" ht="17.25" customHeight="1" x14ac:dyDescent="0.3">
      <c r="B645" s="12" t="s">
        <v>192</v>
      </c>
      <c r="C645" s="4"/>
      <c r="D645" s="22"/>
      <c r="E645" s="51"/>
      <c r="F645" s="51"/>
      <c r="G645" s="52" t="s">
        <v>186</v>
      </c>
      <c r="H645" s="22"/>
    </row>
    <row r="646" spans="1:9" s="4" customFormat="1" ht="15.6" x14ac:dyDescent="0.3">
      <c r="A646"/>
      <c r="B646" s="12"/>
      <c r="D646" s="22"/>
      <c r="E646" s="51"/>
      <c r="F646" s="51"/>
      <c r="G646" s="58"/>
      <c r="H646" s="22"/>
      <c r="I646"/>
    </row>
    <row r="647" spans="1:9" ht="15.6" x14ac:dyDescent="0.3">
      <c r="B647" s="68" t="s">
        <v>17</v>
      </c>
      <c r="C647" s="68"/>
      <c r="D647" s="68"/>
      <c r="E647" s="68"/>
      <c r="F647" s="4"/>
      <c r="G647" s="52" t="s">
        <v>233</v>
      </c>
      <c r="H647" s="123"/>
      <c r="I647" s="124"/>
    </row>
    <row r="649" spans="1:9" ht="19.5" customHeight="1" x14ac:dyDescent="0.25">
      <c r="B649" s="191" t="s">
        <v>10</v>
      </c>
      <c r="C649" s="191"/>
      <c r="D649" s="191"/>
      <c r="E649" s="191"/>
      <c r="F649" s="191"/>
      <c r="G649" s="191"/>
      <c r="H649" s="191"/>
      <c r="I649" s="83"/>
    </row>
    <row r="650" spans="1:9" ht="17.25" customHeight="1" x14ac:dyDescent="0.25">
      <c r="B650" s="191" t="s">
        <v>39</v>
      </c>
      <c r="C650" s="191"/>
      <c r="D650" s="191"/>
      <c r="E650" s="191"/>
      <c r="F650" s="191"/>
      <c r="G650" s="191"/>
      <c r="H650" s="191"/>
      <c r="I650" s="83"/>
    </row>
    <row r="651" spans="1:9" ht="15.6" x14ac:dyDescent="0.3">
      <c r="B651" s="84"/>
      <c r="C651" s="82"/>
      <c r="D651" s="82"/>
      <c r="E651" s="82"/>
      <c r="F651" s="82"/>
      <c r="G651" s="82"/>
      <c r="H651" s="82"/>
      <c r="I651" s="83"/>
    </row>
    <row r="652" spans="1:9" ht="20.399999999999999" x14ac:dyDescent="0.35">
      <c r="B652" s="192" t="s">
        <v>1056</v>
      </c>
      <c r="C652" s="192"/>
      <c r="D652" s="192"/>
      <c r="E652" s="192"/>
      <c r="F652" s="192"/>
      <c r="G652" s="192"/>
      <c r="H652" s="192"/>
      <c r="I652" s="83"/>
    </row>
    <row r="653" spans="1:9" ht="15" customHeight="1" x14ac:dyDescent="0.3">
      <c r="B653" s="86"/>
      <c r="C653" s="83"/>
      <c r="D653" s="83"/>
      <c r="E653" s="83"/>
      <c r="F653" s="83"/>
      <c r="G653" s="83"/>
      <c r="H653" s="83"/>
      <c r="I653" s="83"/>
    </row>
    <row r="654" spans="1:9" ht="24.75" customHeight="1" x14ac:dyDescent="0.25">
      <c r="A654" s="170" t="s">
        <v>191</v>
      </c>
      <c r="B654" s="171" t="s">
        <v>12</v>
      </c>
      <c r="C654" s="171" t="s">
        <v>1</v>
      </c>
      <c r="D654" s="171" t="s">
        <v>2</v>
      </c>
      <c r="E654" s="169" t="s">
        <v>3</v>
      </c>
      <c r="F654" s="169" t="s">
        <v>4</v>
      </c>
      <c r="G654" s="169" t="s">
        <v>0</v>
      </c>
      <c r="H654" s="169" t="s">
        <v>174</v>
      </c>
      <c r="I654" s="172" t="s">
        <v>175</v>
      </c>
    </row>
    <row r="655" spans="1:9" ht="19.5" customHeight="1" x14ac:dyDescent="0.35">
      <c r="B655" s="83"/>
      <c r="C655" s="88"/>
      <c r="D655" s="89"/>
      <c r="E655" s="193" t="s">
        <v>29</v>
      </c>
      <c r="F655" s="193"/>
      <c r="G655" s="193"/>
      <c r="H655" s="193"/>
      <c r="I655" s="130"/>
    </row>
    <row r="656" spans="1:9" ht="20.25" customHeight="1" x14ac:dyDescent="0.25">
      <c r="A656" s="135"/>
      <c r="B656" s="45"/>
      <c r="C656" s="16"/>
      <c r="D656" s="16"/>
      <c r="E656" s="16"/>
      <c r="F656" s="16"/>
      <c r="G656" s="24"/>
      <c r="H656" s="14"/>
      <c r="I656" s="103"/>
    </row>
    <row r="657" spans="1:9" ht="42" customHeight="1" x14ac:dyDescent="0.25">
      <c r="A657" s="135"/>
      <c r="B657" s="54" t="s">
        <v>265</v>
      </c>
      <c r="C657" s="80">
        <v>3.91</v>
      </c>
      <c r="D657" s="80">
        <v>12.49</v>
      </c>
      <c r="E657" s="80">
        <v>6.99</v>
      </c>
      <c r="F657" s="80">
        <v>155</v>
      </c>
      <c r="G657" s="117" t="s">
        <v>266</v>
      </c>
      <c r="H657" s="53">
        <v>100</v>
      </c>
      <c r="I657" s="103" t="s">
        <v>1012</v>
      </c>
    </row>
    <row r="658" spans="1:9" ht="33" customHeight="1" x14ac:dyDescent="0.25">
      <c r="A658" s="135">
        <v>15</v>
      </c>
      <c r="B658" s="45" t="s">
        <v>127</v>
      </c>
      <c r="C658" s="16">
        <v>0.9</v>
      </c>
      <c r="D658" s="16">
        <v>5</v>
      </c>
      <c r="E658" s="16">
        <v>4</v>
      </c>
      <c r="F658" s="16">
        <v>60</v>
      </c>
      <c r="G658" s="24" t="s">
        <v>1057</v>
      </c>
      <c r="H658" s="14">
        <v>100</v>
      </c>
      <c r="I658" s="103" t="s">
        <v>1050</v>
      </c>
    </row>
    <row r="659" spans="1:9" ht="33" customHeight="1" x14ac:dyDescent="0.25">
      <c r="A659" s="135">
        <v>14</v>
      </c>
      <c r="B659" s="47" t="s">
        <v>108</v>
      </c>
      <c r="C659" s="16">
        <v>1.1000000000000001</v>
      </c>
      <c r="D659" s="16">
        <v>5.085</v>
      </c>
      <c r="E659" s="16">
        <v>11.385</v>
      </c>
      <c r="F659" s="16">
        <v>83.7</v>
      </c>
      <c r="G659" s="24" t="s">
        <v>234</v>
      </c>
      <c r="H659" s="14">
        <v>100</v>
      </c>
      <c r="I659" s="103" t="s">
        <v>1051</v>
      </c>
    </row>
    <row r="660" spans="1:9" ht="30" customHeight="1" x14ac:dyDescent="0.25">
      <c r="A660" s="135">
        <v>10</v>
      </c>
      <c r="B660" s="47" t="s">
        <v>94</v>
      </c>
      <c r="C660" s="16">
        <v>4.05</v>
      </c>
      <c r="D660" s="16">
        <v>7.39</v>
      </c>
      <c r="E660" s="16">
        <v>10.69</v>
      </c>
      <c r="F660" s="16">
        <v>126.2</v>
      </c>
      <c r="G660" s="24" t="s">
        <v>449</v>
      </c>
      <c r="H660" s="14" t="s">
        <v>136</v>
      </c>
      <c r="I660" s="108" t="s">
        <v>1021</v>
      </c>
    </row>
    <row r="661" spans="1:9" ht="36" customHeight="1" x14ac:dyDescent="0.25">
      <c r="A661" s="135"/>
      <c r="B661" s="54" t="s">
        <v>116</v>
      </c>
      <c r="C661" s="57">
        <v>5.5</v>
      </c>
      <c r="D661" s="57">
        <v>21.2</v>
      </c>
      <c r="E661" s="57">
        <v>8.1</v>
      </c>
      <c r="F661" s="57">
        <v>192</v>
      </c>
      <c r="G661" s="117" t="s">
        <v>734</v>
      </c>
      <c r="H661" s="53">
        <v>100</v>
      </c>
      <c r="I661" s="90" t="s">
        <v>1058</v>
      </c>
    </row>
    <row r="662" spans="1:9" ht="19.5" customHeight="1" x14ac:dyDescent="0.35">
      <c r="A662" s="137"/>
      <c r="B662" s="91"/>
      <c r="C662" s="88"/>
      <c r="D662" s="89"/>
      <c r="E662" s="193" t="s">
        <v>30</v>
      </c>
      <c r="F662" s="193"/>
      <c r="G662" s="193"/>
      <c r="H662" s="193"/>
      <c r="I662" s="130"/>
    </row>
    <row r="663" spans="1:9" ht="36.75" customHeight="1" x14ac:dyDescent="0.25">
      <c r="A663" s="135">
        <v>39</v>
      </c>
      <c r="B663" s="54" t="s">
        <v>49</v>
      </c>
      <c r="C663" s="16">
        <v>10.4</v>
      </c>
      <c r="D663" s="16">
        <v>7.7</v>
      </c>
      <c r="E663" s="16">
        <v>22.4</v>
      </c>
      <c r="F663" s="16">
        <v>194</v>
      </c>
      <c r="G663" s="56" t="s">
        <v>415</v>
      </c>
      <c r="H663" s="14" t="s">
        <v>84</v>
      </c>
      <c r="I663" s="103" t="s">
        <v>1059</v>
      </c>
    </row>
    <row r="664" spans="1:9" ht="16.5" customHeight="1" x14ac:dyDescent="0.25">
      <c r="A664" s="136"/>
      <c r="B664" s="92"/>
      <c r="C664" s="87"/>
      <c r="D664" s="87"/>
      <c r="E664" s="93"/>
      <c r="F664" s="93"/>
      <c r="G664" s="94"/>
      <c r="H664" s="94"/>
      <c r="I664" s="95"/>
    </row>
    <row r="665" spans="1:9" ht="19.5" customHeight="1" x14ac:dyDescent="0.35">
      <c r="A665" s="137"/>
      <c r="B665" s="91"/>
      <c r="C665" s="88"/>
      <c r="D665" s="89"/>
      <c r="E665" s="194" t="s">
        <v>31</v>
      </c>
      <c r="F665" s="194"/>
      <c r="G665" s="194"/>
      <c r="H665" s="194"/>
      <c r="I665" s="130"/>
    </row>
    <row r="666" spans="1:9" ht="25.5" customHeight="1" x14ac:dyDescent="0.25">
      <c r="A666" s="135">
        <v>54</v>
      </c>
      <c r="B666" s="54" t="s">
        <v>37</v>
      </c>
      <c r="C666" s="80">
        <v>13.9</v>
      </c>
      <c r="D666" s="80">
        <v>6.5</v>
      </c>
      <c r="E666" s="80">
        <v>4</v>
      </c>
      <c r="F666" s="80">
        <v>132</v>
      </c>
      <c r="G666" s="117" t="s">
        <v>227</v>
      </c>
      <c r="H666" s="66" t="s">
        <v>34</v>
      </c>
      <c r="I666" s="66" t="s">
        <v>1052</v>
      </c>
    </row>
    <row r="667" spans="1:9" ht="24.75" customHeight="1" x14ac:dyDescent="0.25">
      <c r="A667" s="135">
        <v>60</v>
      </c>
      <c r="B667" s="54" t="s">
        <v>475</v>
      </c>
      <c r="C667" s="16">
        <v>17.8</v>
      </c>
      <c r="D667" s="16">
        <v>9.8000000000000007</v>
      </c>
      <c r="E667" s="16">
        <v>25.6</v>
      </c>
      <c r="F667" s="16">
        <v>250</v>
      </c>
      <c r="G667" s="117" t="s">
        <v>476</v>
      </c>
      <c r="H667" s="53" t="s">
        <v>48</v>
      </c>
      <c r="I667" s="103" t="s">
        <v>1024</v>
      </c>
    </row>
    <row r="668" spans="1:9" ht="21.75" customHeight="1" x14ac:dyDescent="0.25">
      <c r="A668" s="135"/>
      <c r="B668" s="144" t="s">
        <v>138</v>
      </c>
      <c r="C668" s="107">
        <v>13.25</v>
      </c>
      <c r="D668" s="107">
        <v>6.75</v>
      </c>
      <c r="E668" s="142">
        <v>7</v>
      </c>
      <c r="F668" s="107">
        <v>143.75</v>
      </c>
      <c r="G668" s="114" t="s">
        <v>257</v>
      </c>
      <c r="H668" s="66" t="s">
        <v>47</v>
      </c>
      <c r="I668" s="103" t="s">
        <v>992</v>
      </c>
    </row>
    <row r="669" spans="1:9" ht="32.25" customHeight="1" x14ac:dyDescent="0.25">
      <c r="A669" s="135">
        <v>61</v>
      </c>
      <c r="B669" s="45" t="s">
        <v>132</v>
      </c>
      <c r="C669" s="16">
        <v>15.525</v>
      </c>
      <c r="D669" s="16">
        <v>16.8</v>
      </c>
      <c r="E669" s="16">
        <v>7.5</v>
      </c>
      <c r="F669" s="16">
        <v>231.75</v>
      </c>
      <c r="G669" s="24" t="s">
        <v>387</v>
      </c>
      <c r="H669" s="53">
        <v>75</v>
      </c>
      <c r="I669" s="66" t="s">
        <v>1053</v>
      </c>
    </row>
    <row r="670" spans="1:9" ht="27" customHeight="1" x14ac:dyDescent="0.25">
      <c r="A670" s="135"/>
      <c r="B670" s="45" t="s">
        <v>300</v>
      </c>
      <c r="C670" s="16">
        <v>7.4249999999999998</v>
      </c>
      <c r="D670" s="16">
        <v>7.9450000000000003</v>
      </c>
      <c r="E670" s="16">
        <v>1.5049999999999999</v>
      </c>
      <c r="F670" s="16">
        <v>104.965</v>
      </c>
      <c r="G670" s="24" t="s">
        <v>369</v>
      </c>
      <c r="H670" s="53">
        <v>50</v>
      </c>
      <c r="I670" s="103" t="s">
        <v>414</v>
      </c>
    </row>
    <row r="671" spans="1:9" ht="27" hidden="1" customHeight="1" x14ac:dyDescent="0.25">
      <c r="A671" s="135"/>
      <c r="B671" s="54"/>
      <c r="C671" s="80"/>
      <c r="D671" s="80"/>
      <c r="E671" s="80"/>
      <c r="F671" s="80"/>
      <c r="G671" s="117"/>
      <c r="H671" s="66"/>
      <c r="I671" s="103"/>
    </row>
    <row r="672" spans="1:9" ht="27" customHeight="1" x14ac:dyDescent="0.25">
      <c r="A672" s="135"/>
      <c r="B672" s="45"/>
      <c r="C672" s="16"/>
      <c r="D672" s="16"/>
      <c r="E672" s="16"/>
      <c r="F672" s="16"/>
      <c r="G672" s="24"/>
      <c r="H672" s="53"/>
      <c r="I672" s="66"/>
    </row>
    <row r="673" spans="1:9" ht="24" customHeight="1" x14ac:dyDescent="0.25">
      <c r="A673" s="135"/>
      <c r="B673" s="45"/>
      <c r="C673" s="16"/>
      <c r="D673" s="16"/>
      <c r="E673" s="16"/>
      <c r="F673" s="16"/>
      <c r="G673" s="24"/>
      <c r="H673" s="53"/>
      <c r="I673" s="103"/>
    </row>
    <row r="674" spans="1:9" ht="18" x14ac:dyDescent="0.35">
      <c r="A674" s="137"/>
      <c r="B674" s="91"/>
      <c r="C674" s="99"/>
      <c r="D674" s="100"/>
      <c r="E674" s="101"/>
      <c r="F674" s="101"/>
      <c r="G674" s="102" t="s">
        <v>32</v>
      </c>
      <c r="H674" s="101"/>
      <c r="I674" s="130"/>
    </row>
    <row r="675" spans="1:9" ht="21" customHeight="1" x14ac:dyDescent="0.25">
      <c r="A675" s="135">
        <v>20</v>
      </c>
      <c r="B675" s="77" t="s">
        <v>22</v>
      </c>
      <c r="C675" s="78">
        <v>5.25</v>
      </c>
      <c r="D675" s="78">
        <v>6.15</v>
      </c>
      <c r="E675" s="78">
        <v>35.25</v>
      </c>
      <c r="F675" s="78">
        <v>220.5</v>
      </c>
      <c r="G675" s="24" t="s">
        <v>23</v>
      </c>
      <c r="H675" s="14">
        <v>150</v>
      </c>
      <c r="I675" s="103" t="s">
        <v>1025</v>
      </c>
    </row>
    <row r="676" spans="1:9" ht="24" customHeight="1" x14ac:dyDescent="0.25">
      <c r="A676" s="135">
        <v>23</v>
      </c>
      <c r="B676" s="54" t="s">
        <v>58</v>
      </c>
      <c r="C676" s="16">
        <v>9.92</v>
      </c>
      <c r="D676" s="16">
        <v>8.44</v>
      </c>
      <c r="E676" s="16">
        <v>33.880000000000003</v>
      </c>
      <c r="F676" s="16">
        <v>245.48</v>
      </c>
      <c r="G676" s="117" t="s">
        <v>59</v>
      </c>
      <c r="H676" s="53">
        <v>150</v>
      </c>
      <c r="I676" s="103" t="s">
        <v>1055</v>
      </c>
    </row>
    <row r="677" spans="1:9" ht="21.75" customHeight="1" x14ac:dyDescent="0.25">
      <c r="A677" s="135">
        <v>19</v>
      </c>
      <c r="B677" s="45" t="s">
        <v>13</v>
      </c>
      <c r="C677" s="26">
        <v>4.5</v>
      </c>
      <c r="D677" s="26">
        <v>6.75</v>
      </c>
      <c r="E677" s="26">
        <v>22.35</v>
      </c>
      <c r="F677" s="26">
        <v>171</v>
      </c>
      <c r="G677" s="13" t="s">
        <v>9</v>
      </c>
      <c r="H677" s="66">
        <v>150</v>
      </c>
      <c r="I677" s="90" t="s">
        <v>1029</v>
      </c>
    </row>
    <row r="678" spans="1:9" ht="18.75" customHeight="1" x14ac:dyDescent="0.25">
      <c r="A678" s="135">
        <v>28</v>
      </c>
      <c r="B678" s="77" t="s">
        <v>77</v>
      </c>
      <c r="C678" s="78">
        <v>4.3425000000000002</v>
      </c>
      <c r="D678" s="78">
        <v>4.8600000000000003</v>
      </c>
      <c r="E678" s="78">
        <v>29.61</v>
      </c>
      <c r="F678" s="78">
        <v>179.44499999999999</v>
      </c>
      <c r="G678" s="24" t="s">
        <v>78</v>
      </c>
      <c r="H678" s="14">
        <v>150</v>
      </c>
      <c r="I678" s="90" t="s">
        <v>965</v>
      </c>
    </row>
    <row r="679" spans="1:9" ht="19.5" customHeight="1" x14ac:dyDescent="0.25">
      <c r="A679" s="135"/>
      <c r="B679" s="50"/>
      <c r="C679" s="26"/>
      <c r="D679" s="26"/>
      <c r="E679" s="26"/>
      <c r="F679" s="26"/>
      <c r="G679" s="32"/>
      <c r="H679" s="14"/>
      <c r="I679" s="104"/>
    </row>
    <row r="680" spans="1:9" ht="18" x14ac:dyDescent="0.35">
      <c r="A680" s="137"/>
      <c r="B680" s="91"/>
      <c r="C680" s="99"/>
      <c r="D680" s="100"/>
      <c r="E680" s="105"/>
      <c r="F680" s="105"/>
      <c r="G680" s="106" t="s">
        <v>33</v>
      </c>
      <c r="H680" s="105"/>
      <c r="I680" s="130"/>
    </row>
    <row r="681" spans="1:9" ht="19.5" customHeight="1" x14ac:dyDescent="0.25">
      <c r="A681" s="135"/>
      <c r="B681" s="54"/>
      <c r="C681" s="80"/>
      <c r="D681" s="80"/>
      <c r="E681" s="80"/>
      <c r="F681" s="80"/>
      <c r="G681" s="117"/>
      <c r="H681" s="53"/>
      <c r="I681" s="103"/>
    </row>
    <row r="682" spans="1:9" ht="21" customHeight="1" x14ac:dyDescent="0.25">
      <c r="A682" s="135"/>
      <c r="B682" s="119"/>
      <c r="C682" s="107"/>
      <c r="D682" s="107"/>
      <c r="E682" s="107"/>
      <c r="F682" s="107"/>
      <c r="G682" s="117"/>
      <c r="H682" s="53"/>
      <c r="I682" s="103"/>
    </row>
    <row r="683" spans="1:9" ht="19.5" customHeight="1" x14ac:dyDescent="0.25">
      <c r="A683" s="135"/>
      <c r="B683" s="119"/>
      <c r="C683" s="107"/>
      <c r="D683" s="107"/>
      <c r="E683" s="107"/>
      <c r="F683" s="107"/>
      <c r="G683" s="117"/>
      <c r="H683" s="53"/>
      <c r="I683" s="103"/>
    </row>
    <row r="684" spans="1:9" ht="19.5" hidden="1" customHeight="1" x14ac:dyDescent="0.25">
      <c r="A684" s="135"/>
      <c r="B684" s="54"/>
      <c r="C684" s="57"/>
      <c r="D684" s="57"/>
      <c r="E684" s="57"/>
      <c r="F684" s="57"/>
      <c r="G684" s="117"/>
      <c r="H684" s="53"/>
      <c r="I684" s="103"/>
    </row>
    <row r="685" spans="1:9" ht="19.5" hidden="1" customHeight="1" x14ac:dyDescent="0.25">
      <c r="A685" s="135"/>
      <c r="B685" s="54"/>
      <c r="C685" s="80"/>
      <c r="D685" s="80"/>
      <c r="E685" s="80"/>
      <c r="F685" s="80"/>
      <c r="G685" s="117"/>
      <c r="H685" s="53"/>
      <c r="I685" s="103"/>
    </row>
    <row r="686" spans="1:9" ht="19.5" customHeight="1" x14ac:dyDescent="0.25">
      <c r="A686" s="135">
        <v>90</v>
      </c>
      <c r="B686" s="46" t="s">
        <v>6</v>
      </c>
      <c r="C686" s="79">
        <v>4.4729999999999999</v>
      </c>
      <c r="D686" s="79">
        <v>5.5629999999999997</v>
      </c>
      <c r="E686" s="79">
        <v>30.048999999999999</v>
      </c>
      <c r="F686" s="79">
        <v>187.691</v>
      </c>
      <c r="G686" s="13" t="s">
        <v>19</v>
      </c>
      <c r="H686" s="14">
        <v>50</v>
      </c>
      <c r="I686" s="103" t="s">
        <v>1046</v>
      </c>
    </row>
    <row r="687" spans="1:9" ht="19.5" customHeight="1" x14ac:dyDescent="0.25">
      <c r="A687" s="136"/>
      <c r="B687" s="46"/>
      <c r="C687" s="79"/>
      <c r="D687" s="79"/>
      <c r="E687" s="79"/>
      <c r="F687" s="79"/>
      <c r="G687" s="13"/>
      <c r="H687" s="14"/>
      <c r="I687" s="103"/>
    </row>
    <row r="688" spans="1:9" ht="19.5" customHeight="1" x14ac:dyDescent="0.25">
      <c r="A688" s="136"/>
      <c r="B688" s="46"/>
      <c r="C688" s="79"/>
      <c r="D688" s="79"/>
      <c r="E688" s="79"/>
      <c r="F688" s="79"/>
      <c r="G688" s="13"/>
      <c r="H688" s="14"/>
      <c r="I688" s="103"/>
    </row>
    <row r="689" spans="1:9" ht="19.5" customHeight="1" x14ac:dyDescent="0.35">
      <c r="A689" s="137"/>
      <c r="B689" s="91"/>
      <c r="C689" s="99"/>
      <c r="D689" s="100"/>
      <c r="E689" s="101"/>
      <c r="F689" s="101"/>
      <c r="G689" s="102" t="s">
        <v>35</v>
      </c>
      <c r="H689" s="101"/>
      <c r="I689" s="130"/>
    </row>
    <row r="690" spans="1:9" ht="19.5" customHeight="1" x14ac:dyDescent="0.25">
      <c r="A690" s="135">
        <v>123</v>
      </c>
      <c r="B690" s="54" t="s">
        <v>36</v>
      </c>
      <c r="C690" s="80">
        <v>0.17699999999999999</v>
      </c>
      <c r="D690" s="80">
        <v>3.9E-2</v>
      </c>
      <c r="E690" s="80">
        <v>15</v>
      </c>
      <c r="F690" s="80">
        <v>58</v>
      </c>
      <c r="G690" s="117" t="s">
        <v>26</v>
      </c>
      <c r="H690" s="53" t="s">
        <v>5</v>
      </c>
      <c r="I690" s="103" t="s">
        <v>932</v>
      </c>
    </row>
    <row r="691" spans="1:9" ht="18.75" customHeight="1" x14ac:dyDescent="0.25">
      <c r="A691" s="136"/>
      <c r="B691" s="54"/>
      <c r="C691" s="16"/>
      <c r="D691" s="16"/>
      <c r="E691" s="16"/>
      <c r="F691" s="16"/>
      <c r="G691" s="13"/>
      <c r="H691" s="14"/>
      <c r="I691" s="108"/>
    </row>
    <row r="692" spans="1:9" ht="19.5" customHeight="1" x14ac:dyDescent="0.25">
      <c r="A692" s="136"/>
      <c r="B692" s="54"/>
      <c r="C692" s="16"/>
      <c r="D692" s="16"/>
      <c r="E692" s="16"/>
      <c r="F692" s="16"/>
      <c r="G692" s="13"/>
      <c r="H692" s="14"/>
      <c r="I692" s="108"/>
    </row>
    <row r="693" spans="1:9" ht="17.25" customHeight="1" x14ac:dyDescent="0.25">
      <c r="B693" s="59"/>
      <c r="C693" s="34"/>
      <c r="D693" s="34"/>
      <c r="E693" s="34"/>
      <c r="F693" s="34"/>
      <c r="G693" s="42"/>
      <c r="H693" s="43"/>
      <c r="I693" s="44"/>
    </row>
    <row r="694" spans="1:9" ht="14.85" customHeight="1" x14ac:dyDescent="0.25">
      <c r="B694" s="109"/>
      <c r="C694" s="109"/>
      <c r="D694" s="110"/>
      <c r="E694" s="111"/>
      <c r="F694" s="111"/>
      <c r="G694" s="111"/>
      <c r="H694" s="112"/>
      <c r="I694" s="113"/>
    </row>
    <row r="695" spans="1:9" ht="17.25" customHeight="1" x14ac:dyDescent="0.3">
      <c r="B695" s="12" t="s">
        <v>192</v>
      </c>
      <c r="C695" s="4"/>
      <c r="D695" s="22"/>
      <c r="E695" s="51"/>
      <c r="F695" s="51"/>
      <c r="G695" s="52" t="s">
        <v>186</v>
      </c>
      <c r="H695" s="22"/>
    </row>
    <row r="696" spans="1:9" s="4" customFormat="1" ht="15.6" x14ac:dyDescent="0.3">
      <c r="A696"/>
      <c r="B696" s="12"/>
      <c r="D696" s="22"/>
      <c r="E696" s="51"/>
      <c r="F696" s="51"/>
      <c r="G696" s="58"/>
      <c r="H696" s="22"/>
      <c r="I696"/>
    </row>
    <row r="697" spans="1:9" ht="15.6" x14ac:dyDescent="0.3">
      <c r="B697" s="68" t="s">
        <v>17</v>
      </c>
      <c r="C697" s="68"/>
      <c r="D697" s="68"/>
      <c r="E697" s="68"/>
      <c r="F697" s="4"/>
      <c r="G697" s="52" t="s">
        <v>233</v>
      </c>
      <c r="H697" s="123"/>
      <c r="I697" s="124"/>
    </row>
    <row r="699" spans="1:9" ht="19.5" customHeight="1" x14ac:dyDescent="0.25">
      <c r="B699" s="191" t="s">
        <v>10</v>
      </c>
      <c r="C699" s="191"/>
      <c r="D699" s="191"/>
      <c r="E699" s="191"/>
      <c r="F699" s="191"/>
      <c r="G699" s="191"/>
      <c r="H699" s="191"/>
      <c r="I699" s="83"/>
    </row>
    <row r="700" spans="1:9" ht="17.25" customHeight="1" x14ac:dyDescent="0.25">
      <c r="B700" s="191" t="s">
        <v>39</v>
      </c>
      <c r="C700" s="191"/>
      <c r="D700" s="191"/>
      <c r="E700" s="191"/>
      <c r="F700" s="191"/>
      <c r="G700" s="191"/>
      <c r="H700" s="191"/>
      <c r="I700" s="83"/>
    </row>
    <row r="701" spans="1:9" ht="15.6" x14ac:dyDescent="0.3">
      <c r="B701" s="84"/>
      <c r="C701" s="82"/>
      <c r="D701" s="82"/>
      <c r="E701" s="82"/>
      <c r="F701" s="82"/>
      <c r="G701" s="82"/>
      <c r="H701" s="82"/>
      <c r="I701" s="83"/>
    </row>
    <row r="702" spans="1:9" ht="20.399999999999999" x14ac:dyDescent="0.35">
      <c r="B702" s="192" t="s">
        <v>1062</v>
      </c>
      <c r="C702" s="192"/>
      <c r="D702" s="192"/>
      <c r="E702" s="192"/>
      <c r="F702" s="192"/>
      <c r="G702" s="192"/>
      <c r="H702" s="192"/>
      <c r="I702" s="83"/>
    </row>
    <row r="703" spans="1:9" ht="15" customHeight="1" x14ac:dyDescent="0.3">
      <c r="B703" s="86"/>
      <c r="C703" s="83"/>
      <c r="D703" s="83"/>
      <c r="E703" s="83"/>
      <c r="F703" s="83"/>
      <c r="G703" s="83"/>
      <c r="H703" s="83"/>
      <c r="I703" s="83"/>
    </row>
    <row r="704" spans="1:9" ht="24.75" customHeight="1" x14ac:dyDescent="0.25">
      <c r="A704" s="170" t="s">
        <v>191</v>
      </c>
      <c r="B704" s="171" t="s">
        <v>12</v>
      </c>
      <c r="C704" s="171" t="s">
        <v>1</v>
      </c>
      <c r="D704" s="171" t="s">
        <v>2</v>
      </c>
      <c r="E704" s="169" t="s">
        <v>3</v>
      </c>
      <c r="F704" s="169" t="s">
        <v>4</v>
      </c>
      <c r="G704" s="169" t="s">
        <v>0</v>
      </c>
      <c r="H704" s="169" t="s">
        <v>174</v>
      </c>
      <c r="I704" s="172" t="s">
        <v>175</v>
      </c>
    </row>
    <row r="705" spans="1:9" ht="19.5" customHeight="1" x14ac:dyDescent="0.35">
      <c r="B705" s="83"/>
      <c r="C705" s="88"/>
      <c r="D705" s="89"/>
      <c r="E705" s="193" t="s">
        <v>29</v>
      </c>
      <c r="F705" s="193"/>
      <c r="G705" s="193"/>
      <c r="H705" s="193"/>
      <c r="I705" s="130"/>
    </row>
    <row r="706" spans="1:9" ht="20.25" customHeight="1" x14ac:dyDescent="0.25">
      <c r="A706" s="135"/>
      <c r="B706" s="45"/>
      <c r="C706" s="16"/>
      <c r="D706" s="16"/>
      <c r="E706" s="16"/>
      <c r="F706" s="16"/>
      <c r="G706" s="24"/>
      <c r="H706" s="14"/>
      <c r="I706" s="103"/>
    </row>
    <row r="707" spans="1:9" ht="36.75" customHeight="1" x14ac:dyDescent="0.25">
      <c r="A707" s="135"/>
      <c r="B707" s="54" t="s">
        <v>206</v>
      </c>
      <c r="C707" s="80">
        <v>1.29</v>
      </c>
      <c r="D707" s="80">
        <v>9.09</v>
      </c>
      <c r="E707" s="80">
        <v>8.68</v>
      </c>
      <c r="F707" s="80">
        <v>127</v>
      </c>
      <c r="G707" s="117" t="s">
        <v>207</v>
      </c>
      <c r="H707" s="53">
        <v>100</v>
      </c>
      <c r="I707" s="103" t="s">
        <v>1011</v>
      </c>
    </row>
    <row r="708" spans="1:9" ht="33" customHeight="1" x14ac:dyDescent="0.25">
      <c r="A708" s="135">
        <v>15</v>
      </c>
      <c r="B708" s="45" t="s">
        <v>127</v>
      </c>
      <c r="C708" s="16">
        <v>0.9</v>
      </c>
      <c r="D708" s="16">
        <v>5</v>
      </c>
      <c r="E708" s="16">
        <v>4</v>
      </c>
      <c r="F708" s="16">
        <v>60</v>
      </c>
      <c r="G708" s="24" t="s">
        <v>1057</v>
      </c>
      <c r="H708" s="14">
        <v>100</v>
      </c>
      <c r="I708" s="103" t="s">
        <v>1063</v>
      </c>
    </row>
    <row r="709" spans="1:9" ht="33" customHeight="1" x14ac:dyDescent="0.25">
      <c r="A709" s="135">
        <v>14</v>
      </c>
      <c r="B709" s="47" t="s">
        <v>108</v>
      </c>
      <c r="C709" s="16">
        <v>1.1000000000000001</v>
      </c>
      <c r="D709" s="16">
        <v>5.085</v>
      </c>
      <c r="E709" s="16">
        <v>11.385</v>
      </c>
      <c r="F709" s="16">
        <v>83.7</v>
      </c>
      <c r="G709" s="24" t="s">
        <v>234</v>
      </c>
      <c r="H709" s="14">
        <v>100</v>
      </c>
      <c r="I709" s="103" t="s">
        <v>1064</v>
      </c>
    </row>
    <row r="710" spans="1:9" ht="30" customHeight="1" x14ac:dyDescent="0.25">
      <c r="A710" s="135"/>
      <c r="B710" s="54" t="s">
        <v>353</v>
      </c>
      <c r="C710" s="80">
        <v>5.98</v>
      </c>
      <c r="D710" s="80">
        <v>14.4</v>
      </c>
      <c r="E710" s="80">
        <v>16</v>
      </c>
      <c r="F710" s="80">
        <v>74.7</v>
      </c>
      <c r="G710" s="117" t="s">
        <v>440</v>
      </c>
      <c r="H710" s="53">
        <v>100</v>
      </c>
      <c r="I710" s="108" t="s">
        <v>1065</v>
      </c>
    </row>
    <row r="711" spans="1:9" ht="36" customHeight="1" x14ac:dyDescent="0.25">
      <c r="A711" s="135"/>
      <c r="B711" s="46" t="s">
        <v>353</v>
      </c>
      <c r="C711" s="16">
        <v>7.9</v>
      </c>
      <c r="D711" s="16">
        <v>5.68</v>
      </c>
      <c r="E711" s="31">
        <v>23.77</v>
      </c>
      <c r="F711" s="31">
        <v>178.5</v>
      </c>
      <c r="G711" s="25" t="s">
        <v>373</v>
      </c>
      <c r="H711" s="14">
        <v>100</v>
      </c>
      <c r="I711" s="90" t="s">
        <v>1066</v>
      </c>
    </row>
    <row r="712" spans="1:9" ht="19.5" customHeight="1" x14ac:dyDescent="0.35">
      <c r="A712" s="137"/>
      <c r="B712" s="91"/>
      <c r="C712" s="88"/>
      <c r="D712" s="89"/>
      <c r="E712" s="193" t="s">
        <v>30</v>
      </c>
      <c r="F712" s="193"/>
      <c r="G712" s="193"/>
      <c r="H712" s="193"/>
      <c r="I712" s="130"/>
    </row>
    <row r="713" spans="1:9" ht="36.75" customHeight="1" x14ac:dyDescent="0.25">
      <c r="A713" s="135"/>
      <c r="B713" s="45" t="s">
        <v>470</v>
      </c>
      <c r="C713" s="161">
        <v>6.3</v>
      </c>
      <c r="D713" s="161">
        <v>4.9000000000000004</v>
      </c>
      <c r="E713" s="161">
        <v>14.4</v>
      </c>
      <c r="F713" s="161">
        <v>120</v>
      </c>
      <c r="G713" s="24" t="s">
        <v>1001</v>
      </c>
      <c r="H713" s="14" t="s">
        <v>84</v>
      </c>
      <c r="I713" s="103" t="s">
        <v>1067</v>
      </c>
    </row>
    <row r="714" spans="1:9" ht="16.5" customHeight="1" x14ac:dyDescent="0.25">
      <c r="A714" s="136"/>
      <c r="B714" s="92"/>
      <c r="C714" s="87"/>
      <c r="D714" s="87"/>
      <c r="E714" s="93"/>
      <c r="F714" s="93"/>
      <c r="G714" s="94"/>
      <c r="H714" s="94"/>
      <c r="I714" s="95"/>
    </row>
    <row r="715" spans="1:9" ht="19.5" customHeight="1" x14ac:dyDescent="0.35">
      <c r="A715" s="137"/>
      <c r="B715" s="91"/>
      <c r="C715" s="88"/>
      <c r="D715" s="89"/>
      <c r="E715" s="194" t="s">
        <v>31</v>
      </c>
      <c r="F715" s="194"/>
      <c r="G715" s="194"/>
      <c r="H715" s="194"/>
      <c r="I715" s="130"/>
    </row>
    <row r="716" spans="1:9" ht="25.5" customHeight="1" x14ac:dyDescent="0.25">
      <c r="A716" s="135">
        <v>54</v>
      </c>
      <c r="B716" s="54" t="s">
        <v>37</v>
      </c>
      <c r="C716" s="80">
        <v>13.9</v>
      </c>
      <c r="D716" s="80">
        <v>6.5</v>
      </c>
      <c r="E716" s="80">
        <v>4</v>
      </c>
      <c r="F716" s="80">
        <v>132</v>
      </c>
      <c r="G716" s="117" t="s">
        <v>227</v>
      </c>
      <c r="H716" s="66" t="s">
        <v>34</v>
      </c>
      <c r="I716" s="66" t="s">
        <v>1052</v>
      </c>
    </row>
    <row r="717" spans="1:9" ht="36" customHeight="1" x14ac:dyDescent="0.25">
      <c r="A717" s="135"/>
      <c r="B717" s="45" t="s">
        <v>132</v>
      </c>
      <c r="C717" s="16">
        <v>21.09</v>
      </c>
      <c r="D717" s="16">
        <v>22.12</v>
      </c>
      <c r="E717" s="16">
        <v>7.5</v>
      </c>
      <c r="F717" s="16">
        <v>301.7</v>
      </c>
      <c r="G717" s="24" t="s">
        <v>815</v>
      </c>
      <c r="H717" s="66" t="s">
        <v>247</v>
      </c>
      <c r="I717" s="66" t="s">
        <v>1044</v>
      </c>
    </row>
    <row r="718" spans="1:9" ht="21.75" customHeight="1" x14ac:dyDescent="0.25">
      <c r="A718" s="135"/>
      <c r="B718" s="45" t="s">
        <v>770</v>
      </c>
      <c r="C718" s="16">
        <v>15.015000000000001</v>
      </c>
      <c r="D718" s="16">
        <v>27.55</v>
      </c>
      <c r="E718" s="16">
        <v>15.69</v>
      </c>
      <c r="F718" s="16">
        <v>369.5</v>
      </c>
      <c r="G718" s="24" t="s">
        <v>1060</v>
      </c>
      <c r="H718" s="53" t="s">
        <v>1061</v>
      </c>
      <c r="I718" s="103" t="s">
        <v>1068</v>
      </c>
    </row>
    <row r="719" spans="1:9" ht="32.25" customHeight="1" x14ac:dyDescent="0.25">
      <c r="A719" s="135">
        <v>56</v>
      </c>
      <c r="B719" s="45" t="s">
        <v>100</v>
      </c>
      <c r="C719" s="16">
        <v>17.372</v>
      </c>
      <c r="D719" s="16">
        <v>11.446</v>
      </c>
      <c r="E719" s="16">
        <v>4.4420000000000002</v>
      </c>
      <c r="F719" s="16">
        <v>173.30600000000001</v>
      </c>
      <c r="G719" s="24" t="s">
        <v>277</v>
      </c>
      <c r="H719" s="66">
        <v>100</v>
      </c>
      <c r="I719" s="53" t="s">
        <v>1069</v>
      </c>
    </row>
    <row r="720" spans="1:9" ht="27" customHeight="1" x14ac:dyDescent="0.25">
      <c r="A720" s="135"/>
      <c r="B720" s="45" t="s">
        <v>505</v>
      </c>
      <c r="C720" s="16">
        <v>17.8</v>
      </c>
      <c r="D720" s="16">
        <v>9.6</v>
      </c>
      <c r="E720" s="16">
        <v>19.399999999999999</v>
      </c>
      <c r="F720" s="16">
        <v>242</v>
      </c>
      <c r="G720" s="24" t="s">
        <v>272</v>
      </c>
      <c r="H720" s="53" t="s">
        <v>48</v>
      </c>
      <c r="I720" s="66" t="s">
        <v>1070</v>
      </c>
    </row>
    <row r="721" spans="1:9" ht="33.75" customHeight="1" x14ac:dyDescent="0.25">
      <c r="A721" s="135"/>
      <c r="B721" s="45" t="s">
        <v>103</v>
      </c>
      <c r="C721" s="16">
        <v>13.2752</v>
      </c>
      <c r="D721" s="16">
        <v>16.706</v>
      </c>
      <c r="E721" s="16">
        <v>9.2826000000000004</v>
      </c>
      <c r="F721" s="16">
        <v>238.99600000000001</v>
      </c>
      <c r="G721" s="24" t="s">
        <v>298</v>
      </c>
      <c r="H721" s="14" t="s">
        <v>129</v>
      </c>
      <c r="I721" s="103" t="s">
        <v>1071</v>
      </c>
    </row>
    <row r="722" spans="1:9" ht="27" hidden="1" customHeight="1" x14ac:dyDescent="0.25">
      <c r="A722" s="135"/>
      <c r="B722" s="45"/>
      <c r="C722" s="16"/>
      <c r="D722" s="16"/>
      <c r="E722" s="16"/>
      <c r="F722" s="16"/>
      <c r="G722" s="24"/>
      <c r="H722" s="53"/>
      <c r="I722" s="66"/>
    </row>
    <row r="723" spans="1:9" ht="24" hidden="1" customHeight="1" x14ac:dyDescent="0.25">
      <c r="A723" s="135"/>
      <c r="B723" s="45"/>
      <c r="C723" s="16"/>
      <c r="D723" s="16"/>
      <c r="E723" s="16"/>
      <c r="F723" s="16"/>
      <c r="G723" s="24"/>
      <c r="H723" s="53"/>
      <c r="I723" s="103"/>
    </row>
    <row r="724" spans="1:9" ht="18" x14ac:dyDescent="0.35">
      <c r="A724" s="137"/>
      <c r="B724" s="91"/>
      <c r="C724" s="99"/>
      <c r="D724" s="100"/>
      <c r="E724" s="101"/>
      <c r="F724" s="101"/>
      <c r="G724" s="102" t="s">
        <v>32</v>
      </c>
      <c r="H724" s="101"/>
      <c r="I724" s="130"/>
    </row>
    <row r="725" spans="1:9" ht="21" customHeight="1" x14ac:dyDescent="0.25">
      <c r="A725" s="135">
        <v>20</v>
      </c>
      <c r="B725" s="77" t="s">
        <v>22</v>
      </c>
      <c r="C725" s="78">
        <v>5.25</v>
      </c>
      <c r="D725" s="78">
        <v>6.15</v>
      </c>
      <c r="E725" s="78">
        <v>35.25</v>
      </c>
      <c r="F725" s="78">
        <v>220.5</v>
      </c>
      <c r="G725" s="24" t="s">
        <v>23</v>
      </c>
      <c r="H725" s="14">
        <v>150</v>
      </c>
      <c r="I725" s="103" t="s">
        <v>1072</v>
      </c>
    </row>
    <row r="726" spans="1:9" ht="24" customHeight="1" x14ac:dyDescent="0.25">
      <c r="A726" s="135">
        <v>35</v>
      </c>
      <c r="B726" s="45" t="s">
        <v>139</v>
      </c>
      <c r="C726" s="16">
        <v>4.5999999999999996</v>
      </c>
      <c r="D726" s="16">
        <v>10.199999999999999</v>
      </c>
      <c r="E726" s="16">
        <v>21.4</v>
      </c>
      <c r="F726" s="16">
        <v>194</v>
      </c>
      <c r="G726" s="13" t="s">
        <v>140</v>
      </c>
      <c r="H726" s="66">
        <v>150</v>
      </c>
      <c r="I726" s="103" t="s">
        <v>1073</v>
      </c>
    </row>
    <row r="727" spans="1:9" ht="21.75" customHeight="1" x14ac:dyDescent="0.25">
      <c r="A727" s="135"/>
      <c r="B727" s="45"/>
      <c r="C727" s="26"/>
      <c r="D727" s="26"/>
      <c r="E727" s="26"/>
      <c r="F727" s="26"/>
      <c r="G727" s="13"/>
      <c r="H727" s="66"/>
      <c r="I727" s="90"/>
    </row>
    <row r="728" spans="1:9" ht="18.75" customHeight="1" x14ac:dyDescent="0.25">
      <c r="A728" s="135"/>
      <c r="B728" s="77"/>
      <c r="C728" s="78"/>
      <c r="D728" s="78"/>
      <c r="E728" s="78"/>
      <c r="F728" s="78"/>
      <c r="G728" s="24"/>
      <c r="H728" s="14"/>
      <c r="I728" s="90"/>
    </row>
    <row r="729" spans="1:9" ht="19.5" customHeight="1" x14ac:dyDescent="0.25">
      <c r="A729" s="135"/>
      <c r="B729" s="50"/>
      <c r="C729" s="26"/>
      <c r="D729" s="26"/>
      <c r="E729" s="26"/>
      <c r="F729" s="26"/>
      <c r="G729" s="32"/>
      <c r="H729" s="14"/>
      <c r="I729" s="104"/>
    </row>
    <row r="730" spans="1:9" ht="18" x14ac:dyDescent="0.35">
      <c r="A730" s="137"/>
      <c r="B730" s="91"/>
      <c r="C730" s="99"/>
      <c r="D730" s="100"/>
      <c r="E730" s="105"/>
      <c r="F730" s="105"/>
      <c r="G730" s="106" t="s">
        <v>33</v>
      </c>
      <c r="H730" s="105"/>
      <c r="I730" s="130"/>
    </row>
    <row r="731" spans="1:9" ht="19.5" customHeight="1" x14ac:dyDescent="0.25">
      <c r="A731" s="135"/>
      <c r="B731" s="54"/>
      <c r="C731" s="80"/>
      <c r="D731" s="80"/>
      <c r="E731" s="80"/>
      <c r="F731" s="80"/>
      <c r="G731" s="117"/>
      <c r="H731" s="53"/>
      <c r="I731" s="103"/>
    </row>
    <row r="732" spans="1:9" ht="21" customHeight="1" x14ac:dyDescent="0.25">
      <c r="A732" s="135"/>
      <c r="B732" s="119"/>
      <c r="C732" s="107"/>
      <c r="D732" s="107"/>
      <c r="E732" s="107"/>
      <c r="F732" s="107"/>
      <c r="G732" s="117"/>
      <c r="H732" s="53"/>
      <c r="I732" s="103"/>
    </row>
    <row r="733" spans="1:9" ht="19.5" customHeight="1" x14ac:dyDescent="0.25">
      <c r="A733" s="135"/>
      <c r="B733" s="119"/>
      <c r="C733" s="107"/>
      <c r="D733" s="107"/>
      <c r="E733" s="107"/>
      <c r="F733" s="107"/>
      <c r="G733" s="117"/>
      <c r="H733" s="53"/>
      <c r="I733" s="103"/>
    </row>
    <row r="734" spans="1:9" ht="19.5" hidden="1" customHeight="1" x14ac:dyDescent="0.25">
      <c r="A734" s="135"/>
      <c r="B734" s="54"/>
      <c r="C734" s="57"/>
      <c r="D734" s="57"/>
      <c r="E734" s="57"/>
      <c r="F734" s="57"/>
      <c r="G734" s="117"/>
      <c r="H734" s="53"/>
      <c r="I734" s="103"/>
    </row>
    <row r="735" spans="1:9" ht="19.5" hidden="1" customHeight="1" x14ac:dyDescent="0.25">
      <c r="A735" s="135"/>
      <c r="B735" s="54"/>
      <c r="C735" s="80"/>
      <c r="D735" s="80"/>
      <c r="E735" s="80"/>
      <c r="F735" s="80"/>
      <c r="G735" s="117"/>
      <c r="H735" s="53"/>
      <c r="I735" s="103"/>
    </row>
    <row r="736" spans="1:9" ht="19.5" customHeight="1" x14ac:dyDescent="0.25">
      <c r="A736" s="135">
        <v>90</v>
      </c>
      <c r="B736" s="46" t="s">
        <v>6</v>
      </c>
      <c r="C736" s="79">
        <v>4.4729999999999999</v>
      </c>
      <c r="D736" s="79">
        <v>5.5629999999999997</v>
      </c>
      <c r="E736" s="79">
        <v>30.048999999999999</v>
      </c>
      <c r="F736" s="79">
        <v>187.691</v>
      </c>
      <c r="G736" s="13" t="s">
        <v>19</v>
      </c>
      <c r="H736" s="14">
        <v>50</v>
      </c>
      <c r="I736" s="103" t="s">
        <v>1046</v>
      </c>
    </row>
    <row r="737" spans="1:9" ht="19.5" customHeight="1" x14ac:dyDescent="0.25">
      <c r="A737" s="136"/>
      <c r="B737" s="46"/>
      <c r="C737" s="79"/>
      <c r="D737" s="79"/>
      <c r="E737" s="79"/>
      <c r="F737" s="79"/>
      <c r="G737" s="13"/>
      <c r="H737" s="14"/>
      <c r="I737" s="103"/>
    </row>
    <row r="738" spans="1:9" ht="19.5" customHeight="1" x14ac:dyDescent="0.25">
      <c r="A738" s="136"/>
      <c r="B738" s="46"/>
      <c r="C738" s="79"/>
      <c r="D738" s="79"/>
      <c r="E738" s="79"/>
      <c r="F738" s="79"/>
      <c r="G738" s="13"/>
      <c r="H738" s="14"/>
      <c r="I738" s="103"/>
    </row>
    <row r="739" spans="1:9" ht="19.5" customHeight="1" x14ac:dyDescent="0.35">
      <c r="A739" s="137"/>
      <c r="B739" s="91"/>
      <c r="C739" s="99"/>
      <c r="D739" s="100"/>
      <c r="E739" s="101"/>
      <c r="F739" s="101"/>
      <c r="G739" s="102" t="s">
        <v>35</v>
      </c>
      <c r="H739" s="101"/>
      <c r="I739" s="130"/>
    </row>
    <row r="740" spans="1:9" ht="19.5" customHeight="1" x14ac:dyDescent="0.25">
      <c r="A740" s="135">
        <v>123</v>
      </c>
      <c r="B740" s="54" t="s">
        <v>36</v>
      </c>
      <c r="C740" s="80">
        <v>0.17699999999999999</v>
      </c>
      <c r="D740" s="80">
        <v>3.9E-2</v>
      </c>
      <c r="E740" s="80">
        <v>15</v>
      </c>
      <c r="F740" s="80">
        <v>58</v>
      </c>
      <c r="G740" s="117" t="s">
        <v>26</v>
      </c>
      <c r="H740" s="53" t="s">
        <v>5</v>
      </c>
      <c r="I740" s="103" t="s">
        <v>932</v>
      </c>
    </row>
    <row r="741" spans="1:9" ht="18.75" customHeight="1" x14ac:dyDescent="0.25">
      <c r="A741" s="136"/>
      <c r="B741" s="54"/>
      <c r="C741" s="16"/>
      <c r="D741" s="16"/>
      <c r="E741" s="16"/>
      <c r="F741" s="16"/>
      <c r="G741" s="13"/>
      <c r="H741" s="14"/>
      <c r="I741" s="108"/>
    </row>
    <row r="742" spans="1:9" ht="19.5" customHeight="1" x14ac:dyDescent="0.25">
      <c r="A742" s="136"/>
      <c r="B742" s="54"/>
      <c r="C742" s="16"/>
      <c r="D742" s="16"/>
      <c r="E742" s="16"/>
      <c r="F742" s="16"/>
      <c r="G742" s="13"/>
      <c r="H742" s="14"/>
      <c r="I742" s="108"/>
    </row>
    <row r="743" spans="1:9" ht="17.25" customHeight="1" x14ac:dyDescent="0.25">
      <c r="B743" s="59"/>
      <c r="C743" s="34"/>
      <c r="D743" s="34"/>
      <c r="E743" s="34"/>
      <c r="F743" s="34"/>
      <c r="G743" s="42"/>
      <c r="H743" s="43"/>
      <c r="I743" s="44"/>
    </row>
    <row r="744" spans="1:9" ht="14.85" customHeight="1" x14ac:dyDescent="0.25">
      <c r="B744" s="109"/>
      <c r="C744" s="109"/>
      <c r="D744" s="110"/>
      <c r="E744" s="111"/>
      <c r="F744" s="111"/>
      <c r="G744" s="111"/>
      <c r="H744" s="112"/>
      <c r="I744" s="113"/>
    </row>
    <row r="745" spans="1:9" ht="17.25" customHeight="1" x14ac:dyDescent="0.3">
      <c r="B745" s="12" t="s">
        <v>192</v>
      </c>
      <c r="C745" s="4"/>
      <c r="D745" s="22"/>
      <c r="E745" s="51"/>
      <c r="F745" s="51"/>
      <c r="G745" s="52" t="s">
        <v>186</v>
      </c>
      <c r="H745" s="22"/>
    </row>
    <row r="746" spans="1:9" s="4" customFormat="1" ht="15.6" x14ac:dyDescent="0.3">
      <c r="A746"/>
      <c r="B746" s="12"/>
      <c r="D746" s="22"/>
      <c r="E746" s="51"/>
      <c r="F746" s="51"/>
      <c r="G746" s="58"/>
      <c r="H746" s="22"/>
      <c r="I746"/>
    </row>
    <row r="747" spans="1:9" ht="15.6" x14ac:dyDescent="0.3">
      <c r="B747" s="68" t="s">
        <v>17</v>
      </c>
      <c r="C747" s="68"/>
      <c r="D747" s="68"/>
      <c r="E747" s="68"/>
      <c r="F747" s="4"/>
      <c r="G747" s="52" t="s">
        <v>233</v>
      </c>
      <c r="H747" s="123"/>
      <c r="I747" s="124"/>
    </row>
    <row r="751" spans="1:9" ht="19.5" customHeight="1" x14ac:dyDescent="0.25">
      <c r="B751" s="191" t="s">
        <v>10</v>
      </c>
      <c r="C751" s="191"/>
      <c r="D751" s="191"/>
      <c r="E751" s="191"/>
      <c r="F751" s="191"/>
      <c r="G751" s="191"/>
      <c r="H751" s="191"/>
      <c r="I751" s="83"/>
    </row>
    <row r="752" spans="1:9" ht="17.25" customHeight="1" x14ac:dyDescent="0.25">
      <c r="B752" s="191" t="s">
        <v>39</v>
      </c>
      <c r="C752" s="191"/>
      <c r="D752" s="191"/>
      <c r="E752" s="191"/>
      <c r="F752" s="191"/>
      <c r="G752" s="191"/>
      <c r="H752" s="191"/>
      <c r="I752" s="83"/>
    </row>
    <row r="753" spans="1:9" ht="15.6" x14ac:dyDescent="0.3">
      <c r="B753" s="84"/>
      <c r="C753" s="82"/>
      <c r="D753" s="82"/>
      <c r="E753" s="82"/>
      <c r="F753" s="82"/>
      <c r="G753" s="82"/>
      <c r="H753" s="82"/>
      <c r="I753" s="83"/>
    </row>
    <row r="754" spans="1:9" ht="20.399999999999999" x14ac:dyDescent="0.35">
      <c r="B754" s="192" t="s">
        <v>1075</v>
      </c>
      <c r="C754" s="192"/>
      <c r="D754" s="192"/>
      <c r="E754" s="192"/>
      <c r="F754" s="192"/>
      <c r="G754" s="192"/>
      <c r="H754" s="192"/>
      <c r="I754" s="83"/>
    </row>
    <row r="755" spans="1:9" ht="15" customHeight="1" x14ac:dyDescent="0.3">
      <c r="B755" s="86"/>
      <c r="C755" s="83"/>
      <c r="D755" s="83"/>
      <c r="E755" s="83"/>
      <c r="F755" s="83"/>
      <c r="G755" s="83"/>
      <c r="H755" s="83"/>
      <c r="I755" s="83"/>
    </row>
    <row r="756" spans="1:9" ht="24.75" customHeight="1" x14ac:dyDescent="0.25">
      <c r="A756" s="170" t="s">
        <v>191</v>
      </c>
      <c r="B756" s="171" t="s">
        <v>12</v>
      </c>
      <c r="C756" s="171" t="s">
        <v>1</v>
      </c>
      <c r="D756" s="171" t="s">
        <v>2</v>
      </c>
      <c r="E756" s="169" t="s">
        <v>3</v>
      </c>
      <c r="F756" s="169" t="s">
        <v>4</v>
      </c>
      <c r="G756" s="169" t="s">
        <v>0</v>
      </c>
      <c r="H756" s="169" t="s">
        <v>174</v>
      </c>
      <c r="I756" s="172" t="s">
        <v>175</v>
      </c>
    </row>
    <row r="757" spans="1:9" ht="19.5" customHeight="1" x14ac:dyDescent="0.35">
      <c r="B757" s="83"/>
      <c r="C757" s="88"/>
      <c r="D757" s="89"/>
      <c r="E757" s="193" t="s">
        <v>29</v>
      </c>
      <c r="F757" s="193"/>
      <c r="G757" s="193"/>
      <c r="H757" s="193"/>
      <c r="I757" s="130"/>
    </row>
    <row r="758" spans="1:9" ht="20.25" customHeight="1" x14ac:dyDescent="0.25">
      <c r="A758" s="135"/>
      <c r="B758" s="45"/>
      <c r="C758" s="16"/>
      <c r="D758" s="16"/>
      <c r="E758" s="16"/>
      <c r="F758" s="16"/>
      <c r="G758" s="24"/>
      <c r="H758" s="14"/>
      <c r="I758" s="103"/>
    </row>
    <row r="759" spans="1:9" ht="36.75" customHeight="1" x14ac:dyDescent="0.25">
      <c r="A759" s="135"/>
      <c r="B759" s="54" t="s">
        <v>206</v>
      </c>
      <c r="C759" s="80">
        <v>1.29</v>
      </c>
      <c r="D759" s="80">
        <v>9.09</v>
      </c>
      <c r="E759" s="80">
        <v>8.68</v>
      </c>
      <c r="F759" s="80">
        <v>127</v>
      </c>
      <c r="G759" s="117" t="s">
        <v>207</v>
      </c>
      <c r="H759" s="53">
        <v>100</v>
      </c>
      <c r="I759" s="103" t="s">
        <v>799</v>
      </c>
    </row>
    <row r="760" spans="1:9" ht="33" customHeight="1" x14ac:dyDescent="0.25">
      <c r="A760" s="135"/>
      <c r="B760" s="77" t="s">
        <v>1076</v>
      </c>
      <c r="C760" s="80">
        <v>1.5</v>
      </c>
      <c r="D760" s="80">
        <v>4</v>
      </c>
      <c r="E760" s="80">
        <v>11</v>
      </c>
      <c r="F760" s="80">
        <v>86</v>
      </c>
      <c r="G760" s="117" t="s">
        <v>1077</v>
      </c>
      <c r="H760" s="53">
        <v>100</v>
      </c>
      <c r="I760" s="103" t="s">
        <v>1078</v>
      </c>
    </row>
    <row r="761" spans="1:9" ht="33" customHeight="1" x14ac:dyDescent="0.25">
      <c r="A761" s="135">
        <v>14</v>
      </c>
      <c r="B761" s="47" t="s">
        <v>108</v>
      </c>
      <c r="C761" s="16">
        <v>1.1000000000000001</v>
      </c>
      <c r="D761" s="16">
        <v>5.085</v>
      </c>
      <c r="E761" s="16">
        <v>11.385</v>
      </c>
      <c r="F761" s="16">
        <v>83.7</v>
      </c>
      <c r="G761" s="24" t="s">
        <v>234</v>
      </c>
      <c r="H761" s="14">
        <v>100</v>
      </c>
      <c r="I761" s="103" t="s">
        <v>1064</v>
      </c>
    </row>
    <row r="762" spans="1:9" ht="30" customHeight="1" x14ac:dyDescent="0.25">
      <c r="A762" s="135">
        <v>10</v>
      </c>
      <c r="B762" s="47" t="s">
        <v>94</v>
      </c>
      <c r="C762" s="16">
        <v>4.05</v>
      </c>
      <c r="D762" s="16">
        <v>7.39</v>
      </c>
      <c r="E762" s="16">
        <v>10.69</v>
      </c>
      <c r="F762" s="16">
        <v>126.2</v>
      </c>
      <c r="G762" s="24" t="s">
        <v>449</v>
      </c>
      <c r="H762" s="14" t="s">
        <v>136</v>
      </c>
      <c r="I762" s="108" t="s">
        <v>1021</v>
      </c>
    </row>
    <row r="763" spans="1:9" ht="30" customHeight="1" x14ac:dyDescent="0.25">
      <c r="A763" s="135">
        <v>3</v>
      </c>
      <c r="B763" s="46" t="s">
        <v>410</v>
      </c>
      <c r="C763" s="16">
        <v>1.3</v>
      </c>
      <c r="D763" s="16">
        <v>9.4</v>
      </c>
      <c r="E763" s="31">
        <v>8.4</v>
      </c>
      <c r="F763" s="31">
        <v>121.5</v>
      </c>
      <c r="G763" s="25" t="s">
        <v>411</v>
      </c>
      <c r="H763" s="14">
        <v>100</v>
      </c>
      <c r="I763" s="90" t="s">
        <v>988</v>
      </c>
    </row>
    <row r="764" spans="1:9" ht="19.5" customHeight="1" x14ac:dyDescent="0.35">
      <c r="A764" s="137"/>
      <c r="B764" s="91"/>
      <c r="C764" s="88"/>
      <c r="D764" s="89"/>
      <c r="E764" s="193" t="s">
        <v>30</v>
      </c>
      <c r="F764" s="193"/>
      <c r="G764" s="193"/>
      <c r="H764" s="193"/>
      <c r="I764" s="130"/>
    </row>
    <row r="765" spans="1:9" ht="36.75" customHeight="1" x14ac:dyDescent="0.25">
      <c r="A765" s="135">
        <v>50</v>
      </c>
      <c r="B765" s="45" t="s">
        <v>158</v>
      </c>
      <c r="C765" s="16">
        <v>5.9480000000000004</v>
      </c>
      <c r="D765" s="16">
        <v>6.0739999999999998</v>
      </c>
      <c r="E765" s="16">
        <v>10.039999999999999</v>
      </c>
      <c r="F765" s="16">
        <v>113.38</v>
      </c>
      <c r="G765" s="13" t="s">
        <v>1074</v>
      </c>
      <c r="H765" s="14" t="s">
        <v>382</v>
      </c>
      <c r="I765" s="103" t="s">
        <v>1079</v>
      </c>
    </row>
    <row r="766" spans="1:9" ht="16.5" customHeight="1" x14ac:dyDescent="0.25">
      <c r="A766" s="136"/>
      <c r="B766" s="92"/>
      <c r="C766" s="87"/>
      <c r="D766" s="87"/>
      <c r="E766" s="93"/>
      <c r="F766" s="93"/>
      <c r="G766" s="94"/>
      <c r="H766" s="94"/>
      <c r="I766" s="95"/>
    </row>
    <row r="767" spans="1:9" ht="19.5" customHeight="1" x14ac:dyDescent="0.35">
      <c r="A767" s="137"/>
      <c r="B767" s="91"/>
      <c r="C767" s="88"/>
      <c r="D767" s="89"/>
      <c r="E767" s="194" t="s">
        <v>31</v>
      </c>
      <c r="F767" s="194"/>
      <c r="G767" s="194"/>
      <c r="H767" s="194"/>
      <c r="I767" s="130"/>
    </row>
    <row r="768" spans="1:9" ht="25.5" customHeight="1" x14ac:dyDescent="0.25">
      <c r="A768" s="135">
        <v>54</v>
      </c>
      <c r="B768" s="54" t="s">
        <v>37</v>
      </c>
      <c r="C768" s="80">
        <v>13.9</v>
      </c>
      <c r="D768" s="80">
        <v>6.5</v>
      </c>
      <c r="E768" s="80">
        <v>4</v>
      </c>
      <c r="F768" s="80">
        <v>132</v>
      </c>
      <c r="G768" s="117" t="s">
        <v>227</v>
      </c>
      <c r="H768" s="66" t="s">
        <v>34</v>
      </c>
      <c r="I768" s="66" t="s">
        <v>1052</v>
      </c>
    </row>
    <row r="769" spans="1:9" ht="21.75" customHeight="1" x14ac:dyDescent="0.25">
      <c r="A769" s="135"/>
      <c r="B769" s="54" t="s">
        <v>518</v>
      </c>
      <c r="C769" s="80">
        <v>16.2</v>
      </c>
      <c r="D769" s="80">
        <v>15.8</v>
      </c>
      <c r="E769" s="80">
        <v>36.200000000000003</v>
      </c>
      <c r="F769" s="80">
        <v>358</v>
      </c>
      <c r="G769" s="117" t="s">
        <v>519</v>
      </c>
      <c r="H769" s="66" t="s">
        <v>48</v>
      </c>
      <c r="I769" s="66" t="s">
        <v>1080</v>
      </c>
    </row>
    <row r="770" spans="1:9" ht="32.25" customHeight="1" x14ac:dyDescent="0.25">
      <c r="A770" s="135"/>
      <c r="B770" s="45" t="s">
        <v>132</v>
      </c>
      <c r="C770" s="16">
        <v>21.09</v>
      </c>
      <c r="D770" s="16">
        <v>22.12</v>
      </c>
      <c r="E770" s="16">
        <v>7.5</v>
      </c>
      <c r="F770" s="16">
        <v>301.7</v>
      </c>
      <c r="G770" s="24" t="s">
        <v>196</v>
      </c>
      <c r="H770" s="66" t="s">
        <v>247</v>
      </c>
      <c r="I770" s="103" t="s">
        <v>1081</v>
      </c>
    </row>
    <row r="771" spans="1:9" ht="32.25" customHeight="1" x14ac:dyDescent="0.25">
      <c r="A771" s="135">
        <v>56</v>
      </c>
      <c r="B771" s="45" t="s">
        <v>100</v>
      </c>
      <c r="C771" s="16">
        <v>17.372</v>
      </c>
      <c r="D771" s="16">
        <v>11.446</v>
      </c>
      <c r="E771" s="16">
        <v>4.4420000000000002</v>
      </c>
      <c r="F771" s="16">
        <v>173.30600000000001</v>
      </c>
      <c r="G771" s="24" t="s">
        <v>277</v>
      </c>
      <c r="H771" s="66">
        <v>100</v>
      </c>
      <c r="I771" s="53" t="s">
        <v>1069</v>
      </c>
    </row>
    <row r="772" spans="1:9" ht="27" customHeight="1" x14ac:dyDescent="0.25">
      <c r="A772" s="135">
        <v>87</v>
      </c>
      <c r="B772" s="144" t="s">
        <v>128</v>
      </c>
      <c r="C772" s="107">
        <v>10.23</v>
      </c>
      <c r="D772" s="107">
        <v>12.21</v>
      </c>
      <c r="E772" s="107">
        <v>12.32</v>
      </c>
      <c r="F772" s="107">
        <v>202.4</v>
      </c>
      <c r="G772" s="114" t="s">
        <v>246</v>
      </c>
      <c r="H772" s="66" t="s">
        <v>129</v>
      </c>
      <c r="I772" s="66" t="s">
        <v>1082</v>
      </c>
    </row>
    <row r="773" spans="1:9" ht="20.25" customHeight="1" x14ac:dyDescent="0.25">
      <c r="A773" s="135"/>
      <c r="B773" s="45"/>
      <c r="C773" s="16"/>
      <c r="D773" s="16"/>
      <c r="E773" s="16"/>
      <c r="F773" s="16"/>
      <c r="G773" s="24"/>
      <c r="H773" s="14"/>
      <c r="I773" s="103"/>
    </row>
    <row r="774" spans="1:9" ht="27" hidden="1" customHeight="1" x14ac:dyDescent="0.25">
      <c r="A774" s="135"/>
      <c r="B774" s="45"/>
      <c r="C774" s="16"/>
      <c r="D774" s="16"/>
      <c r="E774" s="16"/>
      <c r="F774" s="16"/>
      <c r="G774" s="24"/>
      <c r="H774" s="53"/>
      <c r="I774" s="66"/>
    </row>
    <row r="775" spans="1:9" ht="24" hidden="1" customHeight="1" x14ac:dyDescent="0.25">
      <c r="A775" s="135"/>
      <c r="B775" s="45"/>
      <c r="C775" s="16"/>
      <c r="D775" s="16"/>
      <c r="E775" s="16"/>
      <c r="F775" s="16"/>
      <c r="G775" s="24"/>
      <c r="H775" s="53"/>
      <c r="I775" s="103"/>
    </row>
    <row r="776" spans="1:9" ht="18" x14ac:dyDescent="0.35">
      <c r="A776" s="137"/>
      <c r="B776" s="91"/>
      <c r="C776" s="99"/>
      <c r="D776" s="100"/>
      <c r="E776" s="101"/>
      <c r="F776" s="101"/>
      <c r="G776" s="102" t="s">
        <v>32</v>
      </c>
      <c r="H776" s="101"/>
      <c r="I776" s="130"/>
    </row>
    <row r="777" spans="1:9" ht="21" customHeight="1" x14ac:dyDescent="0.25">
      <c r="A777" s="135">
        <v>20</v>
      </c>
      <c r="B777" s="77" t="s">
        <v>22</v>
      </c>
      <c r="C777" s="78">
        <v>5.25</v>
      </c>
      <c r="D777" s="78">
        <v>6.15</v>
      </c>
      <c r="E777" s="78">
        <v>35.25</v>
      </c>
      <c r="F777" s="78">
        <v>220.5</v>
      </c>
      <c r="G777" s="24" t="s">
        <v>23</v>
      </c>
      <c r="H777" s="14">
        <v>150</v>
      </c>
      <c r="I777" s="103" t="s">
        <v>1072</v>
      </c>
    </row>
    <row r="778" spans="1:9" ht="24" customHeight="1" x14ac:dyDescent="0.25">
      <c r="A778" s="135">
        <v>23</v>
      </c>
      <c r="B778" s="54" t="s">
        <v>58</v>
      </c>
      <c r="C778" s="16">
        <v>9.92</v>
      </c>
      <c r="D778" s="16">
        <v>8.44</v>
      </c>
      <c r="E778" s="16">
        <v>33.880000000000003</v>
      </c>
      <c r="F778" s="16">
        <v>245.48</v>
      </c>
      <c r="G778" s="117" t="s">
        <v>59</v>
      </c>
      <c r="H778" s="53">
        <v>150</v>
      </c>
      <c r="I778" s="103" t="s">
        <v>950</v>
      </c>
    </row>
    <row r="779" spans="1:9" ht="21.75" customHeight="1" x14ac:dyDescent="0.25">
      <c r="A779" s="135">
        <v>22</v>
      </c>
      <c r="B779" s="77" t="s">
        <v>44</v>
      </c>
      <c r="C779" s="78">
        <v>3.15</v>
      </c>
      <c r="D779" s="78">
        <v>6.75</v>
      </c>
      <c r="E779" s="78">
        <v>21.9</v>
      </c>
      <c r="F779" s="78">
        <v>163.5</v>
      </c>
      <c r="G779" s="24" t="s">
        <v>45</v>
      </c>
      <c r="H779" s="14">
        <v>150</v>
      </c>
      <c r="I779" s="90" t="s">
        <v>1083</v>
      </c>
    </row>
    <row r="780" spans="1:9" ht="18.75" customHeight="1" x14ac:dyDescent="0.25">
      <c r="A780" s="135"/>
      <c r="B780" s="77"/>
      <c r="C780" s="78"/>
      <c r="D780" s="78"/>
      <c r="E780" s="78"/>
      <c r="F780" s="78"/>
      <c r="G780" s="24"/>
      <c r="H780" s="14"/>
      <c r="I780" s="90"/>
    </row>
    <row r="781" spans="1:9" ht="19.5" customHeight="1" x14ac:dyDescent="0.25">
      <c r="A781" s="135"/>
      <c r="B781" s="50"/>
      <c r="C781" s="26"/>
      <c r="D781" s="26"/>
      <c r="E781" s="26"/>
      <c r="F781" s="26"/>
      <c r="G781" s="32"/>
      <c r="H781" s="14"/>
      <c r="I781" s="104"/>
    </row>
    <row r="782" spans="1:9" ht="18" x14ac:dyDescent="0.35">
      <c r="A782" s="137"/>
      <c r="B782" s="91"/>
      <c r="C782" s="99"/>
      <c r="D782" s="100"/>
      <c r="E782" s="105"/>
      <c r="F782" s="105"/>
      <c r="G782" s="106" t="s">
        <v>33</v>
      </c>
      <c r="H782" s="105"/>
      <c r="I782" s="130"/>
    </row>
    <row r="783" spans="1:9" ht="19.5" customHeight="1" x14ac:dyDescent="0.25">
      <c r="A783" s="135"/>
      <c r="B783" s="54"/>
      <c r="C783" s="80"/>
      <c r="D783" s="80"/>
      <c r="E783" s="80"/>
      <c r="F783" s="80"/>
      <c r="G783" s="117"/>
      <c r="H783" s="53"/>
      <c r="I783" s="103"/>
    </row>
    <row r="784" spans="1:9" ht="21" customHeight="1" x14ac:dyDescent="0.25">
      <c r="A784" s="135"/>
      <c r="B784" s="119"/>
      <c r="C784" s="107"/>
      <c r="D784" s="107"/>
      <c r="E784" s="107"/>
      <c r="F784" s="107"/>
      <c r="G784" s="117"/>
      <c r="H784" s="53"/>
      <c r="I784" s="103"/>
    </row>
    <row r="785" spans="1:9" ht="19.5" customHeight="1" x14ac:dyDescent="0.25">
      <c r="A785" s="135"/>
      <c r="B785" s="119"/>
      <c r="C785" s="107"/>
      <c r="D785" s="107"/>
      <c r="E785" s="107"/>
      <c r="F785" s="107"/>
      <c r="G785" s="117"/>
      <c r="H785" s="53"/>
      <c r="I785" s="103"/>
    </row>
    <row r="786" spans="1:9" ht="19.5" hidden="1" customHeight="1" x14ac:dyDescent="0.25">
      <c r="A786" s="135"/>
      <c r="B786" s="54"/>
      <c r="C786" s="57"/>
      <c r="D786" s="57"/>
      <c r="E786" s="57"/>
      <c r="F786" s="57"/>
      <c r="G786" s="117"/>
      <c r="H786" s="53"/>
      <c r="I786" s="103"/>
    </row>
    <row r="787" spans="1:9" ht="19.5" hidden="1" customHeight="1" x14ac:dyDescent="0.25">
      <c r="A787" s="135"/>
      <c r="B787" s="54"/>
      <c r="C787" s="80"/>
      <c r="D787" s="80"/>
      <c r="E787" s="80"/>
      <c r="F787" s="80"/>
      <c r="G787" s="117"/>
      <c r="H787" s="53"/>
      <c r="I787" s="103"/>
    </row>
    <row r="788" spans="1:9" ht="19.5" customHeight="1" x14ac:dyDescent="0.25">
      <c r="A788" s="135">
        <v>90</v>
      </c>
      <c r="B788" s="46" t="s">
        <v>6</v>
      </c>
      <c r="C788" s="79">
        <v>4.4729999999999999</v>
      </c>
      <c r="D788" s="79">
        <v>5.5629999999999997</v>
      </c>
      <c r="E788" s="79">
        <v>30.048999999999999</v>
      </c>
      <c r="F788" s="79">
        <v>187.691</v>
      </c>
      <c r="G788" s="13" t="s">
        <v>19</v>
      </c>
      <c r="H788" s="14">
        <v>50</v>
      </c>
      <c r="I788" s="103" t="s">
        <v>1046</v>
      </c>
    </row>
    <row r="789" spans="1:9" ht="19.5" customHeight="1" x14ac:dyDescent="0.25">
      <c r="A789" s="136"/>
      <c r="B789" s="46"/>
      <c r="C789" s="79"/>
      <c r="D789" s="79"/>
      <c r="E789" s="79"/>
      <c r="F789" s="79"/>
      <c r="G789" s="13"/>
      <c r="H789" s="14"/>
      <c r="I789" s="103"/>
    </row>
    <row r="790" spans="1:9" ht="19.5" customHeight="1" x14ac:dyDescent="0.25">
      <c r="A790" s="136"/>
      <c r="B790" s="46"/>
      <c r="C790" s="79"/>
      <c r="D790" s="79"/>
      <c r="E790" s="79"/>
      <c r="F790" s="79"/>
      <c r="G790" s="13"/>
      <c r="H790" s="14"/>
      <c r="I790" s="103"/>
    </row>
    <row r="791" spans="1:9" ht="19.5" customHeight="1" x14ac:dyDescent="0.35">
      <c r="A791" s="137"/>
      <c r="B791" s="91"/>
      <c r="C791" s="99"/>
      <c r="D791" s="100"/>
      <c r="E791" s="101"/>
      <c r="F791" s="101"/>
      <c r="G791" s="102" t="s">
        <v>35</v>
      </c>
      <c r="H791" s="101"/>
      <c r="I791" s="130"/>
    </row>
    <row r="792" spans="1:9" ht="19.5" customHeight="1" x14ac:dyDescent="0.25">
      <c r="A792" s="135">
        <v>123</v>
      </c>
      <c r="B792" s="54" t="s">
        <v>36</v>
      </c>
      <c r="C792" s="80">
        <v>0.17699999999999999</v>
      </c>
      <c r="D792" s="80">
        <v>3.9E-2</v>
      </c>
      <c r="E792" s="80">
        <v>15</v>
      </c>
      <c r="F792" s="80">
        <v>58</v>
      </c>
      <c r="G792" s="117" t="s">
        <v>26</v>
      </c>
      <c r="H792" s="53" t="s">
        <v>5</v>
      </c>
      <c r="I792" s="103" t="s">
        <v>932</v>
      </c>
    </row>
    <row r="793" spans="1:9" ht="18.75" customHeight="1" x14ac:dyDescent="0.25">
      <c r="A793" s="136"/>
      <c r="B793" s="54"/>
      <c r="C793" s="16"/>
      <c r="D793" s="16"/>
      <c r="E793" s="16"/>
      <c r="F793" s="16"/>
      <c r="G793" s="13"/>
      <c r="H793" s="14"/>
      <c r="I793" s="108"/>
    </row>
    <row r="794" spans="1:9" ht="19.5" customHeight="1" x14ac:dyDescent="0.25">
      <c r="A794" s="136"/>
      <c r="B794" s="54"/>
      <c r="C794" s="16"/>
      <c r="D794" s="16"/>
      <c r="E794" s="16"/>
      <c r="F794" s="16"/>
      <c r="G794" s="13"/>
      <c r="H794" s="14"/>
      <c r="I794" s="108"/>
    </row>
    <row r="795" spans="1:9" ht="17.25" customHeight="1" x14ac:dyDescent="0.25">
      <c r="B795" s="59"/>
      <c r="C795" s="34"/>
      <c r="D795" s="34"/>
      <c r="E795" s="34"/>
      <c r="F795" s="34"/>
      <c r="G795" s="42"/>
      <c r="H795" s="43"/>
      <c r="I795" s="44"/>
    </row>
    <row r="796" spans="1:9" ht="14.85" customHeight="1" x14ac:dyDescent="0.25">
      <c r="B796" s="109"/>
      <c r="C796" s="109"/>
      <c r="D796" s="110"/>
      <c r="E796" s="111"/>
      <c r="F796" s="111"/>
      <c r="G796" s="111"/>
      <c r="H796" s="112"/>
      <c r="I796" s="113"/>
    </row>
    <row r="797" spans="1:9" ht="17.25" customHeight="1" x14ac:dyDescent="0.3">
      <c r="B797" s="12" t="s">
        <v>192</v>
      </c>
      <c r="C797" s="4"/>
      <c r="D797" s="22"/>
      <c r="E797" s="51"/>
      <c r="F797" s="51"/>
      <c r="G797" s="52" t="s">
        <v>186</v>
      </c>
      <c r="H797" s="22"/>
    </row>
    <row r="798" spans="1:9" s="4" customFormat="1" ht="15.6" x14ac:dyDescent="0.3">
      <c r="A798"/>
      <c r="B798" s="12"/>
      <c r="D798" s="22"/>
      <c r="E798" s="51"/>
      <c r="F798" s="51"/>
      <c r="G798" s="58"/>
      <c r="H798" s="22"/>
      <c r="I798"/>
    </row>
    <row r="799" spans="1:9" ht="15.6" x14ac:dyDescent="0.3">
      <c r="B799" s="68" t="s">
        <v>17</v>
      </c>
      <c r="C799" s="68"/>
      <c r="D799" s="68"/>
      <c r="E799" s="68"/>
      <c r="F799" s="4"/>
      <c r="G799" s="52" t="s">
        <v>233</v>
      </c>
      <c r="H799" s="123"/>
      <c r="I799" s="124"/>
    </row>
    <row r="806" spans="1:9" ht="19.5" customHeight="1" x14ac:dyDescent="0.25">
      <c r="B806" s="191" t="s">
        <v>10</v>
      </c>
      <c r="C806" s="191"/>
      <c r="D806" s="191"/>
      <c r="E806" s="191"/>
      <c r="F806" s="191"/>
      <c r="G806" s="191"/>
      <c r="H806" s="191"/>
      <c r="I806" s="83"/>
    </row>
    <row r="807" spans="1:9" ht="17.25" customHeight="1" x14ac:dyDescent="0.25">
      <c r="B807" s="191" t="s">
        <v>39</v>
      </c>
      <c r="C807" s="191"/>
      <c r="D807" s="191"/>
      <c r="E807" s="191"/>
      <c r="F807" s="191"/>
      <c r="G807" s="191"/>
      <c r="H807" s="191"/>
      <c r="I807" s="83"/>
    </row>
    <row r="808" spans="1:9" ht="15.6" x14ac:dyDescent="0.3">
      <c r="B808" s="84"/>
      <c r="C808" s="82"/>
      <c r="D808" s="82"/>
      <c r="E808" s="82"/>
      <c r="F808" s="82"/>
      <c r="G808" s="82"/>
      <c r="H808" s="82"/>
      <c r="I808" s="83"/>
    </row>
    <row r="809" spans="1:9" ht="20.399999999999999" x14ac:dyDescent="0.35">
      <c r="B809" s="192" t="s">
        <v>1084</v>
      </c>
      <c r="C809" s="192"/>
      <c r="D809" s="192"/>
      <c r="E809" s="192"/>
      <c r="F809" s="192"/>
      <c r="G809" s="192"/>
      <c r="H809" s="192"/>
      <c r="I809" s="83"/>
    </row>
    <row r="810" spans="1:9" ht="15" customHeight="1" x14ac:dyDescent="0.3">
      <c r="B810" s="86"/>
      <c r="C810" s="83"/>
      <c r="D810" s="83"/>
      <c r="E810" s="83"/>
      <c r="F810" s="83"/>
      <c r="G810" s="83"/>
      <c r="H810" s="83"/>
      <c r="I810" s="83"/>
    </row>
    <row r="811" spans="1:9" ht="24.75" customHeight="1" x14ac:dyDescent="0.25">
      <c r="A811" s="170" t="s">
        <v>191</v>
      </c>
      <c r="B811" s="171" t="s">
        <v>12</v>
      </c>
      <c r="C811" s="171" t="s">
        <v>1</v>
      </c>
      <c r="D811" s="171" t="s">
        <v>2</v>
      </c>
      <c r="E811" s="169" t="s">
        <v>3</v>
      </c>
      <c r="F811" s="169" t="s">
        <v>4</v>
      </c>
      <c r="G811" s="169" t="s">
        <v>0</v>
      </c>
      <c r="H811" s="169" t="s">
        <v>174</v>
      </c>
      <c r="I811" s="172" t="s">
        <v>175</v>
      </c>
    </row>
    <row r="812" spans="1:9" ht="19.5" customHeight="1" x14ac:dyDescent="0.35">
      <c r="B812" s="83"/>
      <c r="C812" s="88"/>
      <c r="D812" s="89"/>
      <c r="E812" s="193" t="s">
        <v>29</v>
      </c>
      <c r="F812" s="193"/>
      <c r="G812" s="193"/>
      <c r="H812" s="193"/>
      <c r="I812" s="130"/>
    </row>
    <row r="813" spans="1:9" ht="20.25" customHeight="1" x14ac:dyDescent="0.25">
      <c r="A813" s="135"/>
      <c r="B813" s="45"/>
      <c r="C813" s="16"/>
      <c r="D813" s="16"/>
      <c r="E813" s="16"/>
      <c r="F813" s="16"/>
      <c r="G813" s="24"/>
      <c r="H813" s="14"/>
      <c r="I813" s="103"/>
    </row>
    <row r="814" spans="1:9" ht="36.75" customHeight="1" x14ac:dyDescent="0.25">
      <c r="A814" s="135">
        <v>15</v>
      </c>
      <c r="B814" s="45" t="s">
        <v>127</v>
      </c>
      <c r="C814" s="16">
        <v>0.9</v>
      </c>
      <c r="D814" s="16">
        <v>5</v>
      </c>
      <c r="E814" s="16">
        <v>4</v>
      </c>
      <c r="F814" s="16">
        <v>60</v>
      </c>
      <c r="G814" s="24" t="s">
        <v>1057</v>
      </c>
      <c r="H814" s="14">
        <v>100</v>
      </c>
      <c r="I814" s="103" t="s">
        <v>1063</v>
      </c>
    </row>
    <row r="815" spans="1:9" ht="33" customHeight="1" x14ac:dyDescent="0.25">
      <c r="A815" s="135"/>
      <c r="B815" s="46" t="s">
        <v>353</v>
      </c>
      <c r="C815" s="16">
        <v>7.9</v>
      </c>
      <c r="D815" s="16">
        <v>5.68</v>
      </c>
      <c r="E815" s="31">
        <v>23.77</v>
      </c>
      <c r="F815" s="31">
        <v>178.5</v>
      </c>
      <c r="G815" s="25" t="s">
        <v>373</v>
      </c>
      <c r="H815" s="14">
        <v>100</v>
      </c>
      <c r="I815" s="90" t="s">
        <v>1066</v>
      </c>
    </row>
    <row r="816" spans="1:9" ht="33" customHeight="1" x14ac:dyDescent="0.25">
      <c r="A816" s="135">
        <v>14</v>
      </c>
      <c r="B816" s="47" t="s">
        <v>108</v>
      </c>
      <c r="C816" s="16">
        <v>1.1000000000000001</v>
      </c>
      <c r="D816" s="16">
        <v>5.085</v>
      </c>
      <c r="E816" s="16">
        <v>11.385</v>
      </c>
      <c r="F816" s="16">
        <v>83.7</v>
      </c>
      <c r="G816" s="24" t="s">
        <v>234</v>
      </c>
      <c r="H816" s="14">
        <v>100</v>
      </c>
      <c r="I816" s="103" t="s">
        <v>1064</v>
      </c>
    </row>
    <row r="817" spans="1:9" ht="30" customHeight="1" x14ac:dyDescent="0.25">
      <c r="A817" s="135"/>
      <c r="B817" s="148" t="s">
        <v>258</v>
      </c>
      <c r="C817" s="143">
        <v>2.4</v>
      </c>
      <c r="D817" s="143">
        <v>4.4349999999999996</v>
      </c>
      <c r="E817" s="143">
        <v>7.49</v>
      </c>
      <c r="F817" s="143">
        <v>80.680000000000007</v>
      </c>
      <c r="G817" s="24" t="s">
        <v>305</v>
      </c>
      <c r="H817" s="14">
        <v>100</v>
      </c>
      <c r="I817" s="108" t="s">
        <v>1085</v>
      </c>
    </row>
    <row r="818" spans="1:9" ht="30" customHeight="1" x14ac:dyDescent="0.25">
      <c r="A818" s="135"/>
      <c r="B818" s="54" t="s">
        <v>171</v>
      </c>
      <c r="C818" s="80">
        <v>1.1000000000000001</v>
      </c>
      <c r="D818" s="80">
        <v>5</v>
      </c>
      <c r="E818" s="80">
        <v>4.7</v>
      </c>
      <c r="F818" s="80">
        <v>62.2</v>
      </c>
      <c r="G818" s="24" t="s">
        <v>170</v>
      </c>
      <c r="H818" s="14">
        <v>100</v>
      </c>
      <c r="I818" s="90" t="s">
        <v>829</v>
      </c>
    </row>
    <row r="819" spans="1:9" ht="19.5" customHeight="1" x14ac:dyDescent="0.35">
      <c r="A819" s="137"/>
      <c r="B819" s="91"/>
      <c r="C819" s="88"/>
      <c r="D819" s="89"/>
      <c r="E819" s="193" t="s">
        <v>30</v>
      </c>
      <c r="F819" s="193"/>
      <c r="G819" s="193"/>
      <c r="H819" s="193"/>
      <c r="I819" s="130"/>
    </row>
    <row r="820" spans="1:9" ht="36.75" customHeight="1" x14ac:dyDescent="0.25">
      <c r="A820" s="135">
        <v>47</v>
      </c>
      <c r="B820" s="46" t="s">
        <v>120</v>
      </c>
      <c r="C820" s="16">
        <v>12.1</v>
      </c>
      <c r="D820" s="16">
        <v>9.6</v>
      </c>
      <c r="E820" s="16">
        <v>16.600000000000001</v>
      </c>
      <c r="F820" s="16">
        <v>178.9</v>
      </c>
      <c r="G820" s="13" t="s">
        <v>750</v>
      </c>
      <c r="H820" s="14" t="s">
        <v>84</v>
      </c>
      <c r="I820" s="103" t="s">
        <v>230</v>
      </c>
    </row>
    <row r="821" spans="1:9" ht="16.5" customHeight="1" x14ac:dyDescent="0.25">
      <c r="A821" s="136"/>
      <c r="B821" s="92"/>
      <c r="C821" s="87"/>
      <c r="D821" s="87"/>
      <c r="E821" s="93"/>
      <c r="F821" s="93"/>
      <c r="G821" s="94"/>
      <c r="H821" s="94"/>
      <c r="I821" s="95"/>
    </row>
    <row r="822" spans="1:9" ht="19.5" customHeight="1" x14ac:dyDescent="0.35">
      <c r="A822" s="137"/>
      <c r="B822" s="91"/>
      <c r="C822" s="88"/>
      <c r="D822" s="89"/>
      <c r="E822" s="194" t="s">
        <v>31</v>
      </c>
      <c r="F822" s="194"/>
      <c r="G822" s="194"/>
      <c r="H822" s="194"/>
      <c r="I822" s="130"/>
    </row>
    <row r="823" spans="1:9" ht="25.5" customHeight="1" x14ac:dyDescent="0.25">
      <c r="A823" s="135">
        <v>54</v>
      </c>
      <c r="B823" s="54" t="s">
        <v>37</v>
      </c>
      <c r="C823" s="80">
        <v>13.9</v>
      </c>
      <c r="D823" s="80">
        <v>6.5</v>
      </c>
      <c r="E823" s="80">
        <v>4</v>
      </c>
      <c r="F823" s="80">
        <v>132</v>
      </c>
      <c r="G823" s="117" t="s">
        <v>227</v>
      </c>
      <c r="H823" s="66" t="s">
        <v>34</v>
      </c>
      <c r="I823" s="66" t="s">
        <v>1052</v>
      </c>
    </row>
    <row r="824" spans="1:9" ht="21.75" customHeight="1" x14ac:dyDescent="0.25">
      <c r="A824" s="135"/>
      <c r="B824" s="45" t="s">
        <v>1036</v>
      </c>
      <c r="C824" s="16">
        <v>15.65</v>
      </c>
      <c r="D824" s="16">
        <v>2.95</v>
      </c>
      <c r="E824" s="16">
        <v>4.5</v>
      </c>
      <c r="F824" s="16">
        <v>88.5</v>
      </c>
      <c r="G824" s="24" t="s">
        <v>1037</v>
      </c>
      <c r="H824" s="53">
        <v>50</v>
      </c>
      <c r="I824" s="66" t="s">
        <v>1038</v>
      </c>
    </row>
    <row r="825" spans="1:9" ht="21.75" customHeight="1" x14ac:dyDescent="0.25">
      <c r="A825" s="135"/>
      <c r="B825" s="45" t="s">
        <v>465</v>
      </c>
      <c r="C825" s="16">
        <v>9.8000000000000007</v>
      </c>
      <c r="D825" s="16">
        <v>4.5999999999999996</v>
      </c>
      <c r="E825" s="16">
        <v>5.5</v>
      </c>
      <c r="F825" s="16">
        <v>189</v>
      </c>
      <c r="G825" s="24" t="s">
        <v>612</v>
      </c>
      <c r="H825" s="53" t="s">
        <v>107</v>
      </c>
      <c r="I825" s="103" t="s">
        <v>1015</v>
      </c>
    </row>
    <row r="826" spans="1:9" ht="32.25" customHeight="1" x14ac:dyDescent="0.25">
      <c r="A826" s="135">
        <v>61</v>
      </c>
      <c r="B826" s="45" t="s">
        <v>132</v>
      </c>
      <c r="C826" s="16">
        <v>15.525</v>
      </c>
      <c r="D826" s="16">
        <v>16.8</v>
      </c>
      <c r="E826" s="16">
        <v>7.5</v>
      </c>
      <c r="F826" s="16">
        <v>231.75</v>
      </c>
      <c r="G826" s="24" t="s">
        <v>387</v>
      </c>
      <c r="H826" s="53">
        <v>75</v>
      </c>
      <c r="I826" s="66" t="s">
        <v>1053</v>
      </c>
    </row>
    <row r="827" spans="1:9" ht="33" customHeight="1" x14ac:dyDescent="0.25">
      <c r="A827" s="135">
        <v>78</v>
      </c>
      <c r="B827" s="45" t="s">
        <v>103</v>
      </c>
      <c r="C827" s="16">
        <v>12.8</v>
      </c>
      <c r="D827" s="16">
        <v>12.4</v>
      </c>
      <c r="E827" s="16">
        <v>8.1999999999999993</v>
      </c>
      <c r="F827" s="16">
        <v>200</v>
      </c>
      <c r="G827" s="24" t="s">
        <v>386</v>
      </c>
      <c r="H827" s="66" t="s">
        <v>104</v>
      </c>
      <c r="I827" s="66" t="s">
        <v>1086</v>
      </c>
    </row>
    <row r="828" spans="1:9" ht="20.25" customHeight="1" x14ac:dyDescent="0.25">
      <c r="A828" s="135"/>
      <c r="B828" s="45"/>
      <c r="C828" s="16"/>
      <c r="D828" s="16"/>
      <c r="E828" s="16"/>
      <c r="F828" s="16"/>
      <c r="G828" s="24"/>
      <c r="H828" s="14"/>
      <c r="I828" s="103"/>
    </row>
    <row r="829" spans="1:9" ht="27" hidden="1" customHeight="1" x14ac:dyDescent="0.25">
      <c r="A829" s="135"/>
      <c r="B829" s="45"/>
      <c r="C829" s="16"/>
      <c r="D829" s="16"/>
      <c r="E829" s="16"/>
      <c r="F829" s="16"/>
      <c r="G829" s="24"/>
      <c r="H829" s="53"/>
      <c r="I829" s="66"/>
    </row>
    <row r="830" spans="1:9" ht="24" hidden="1" customHeight="1" x14ac:dyDescent="0.25">
      <c r="A830" s="135"/>
      <c r="B830" s="45"/>
      <c r="C830" s="16"/>
      <c r="D830" s="16"/>
      <c r="E830" s="16"/>
      <c r="F830" s="16"/>
      <c r="G830" s="24"/>
      <c r="H830" s="53"/>
      <c r="I830" s="103"/>
    </row>
    <row r="831" spans="1:9" ht="18" x14ac:dyDescent="0.35">
      <c r="A831" s="137"/>
      <c r="B831" s="91"/>
      <c r="C831" s="99"/>
      <c r="D831" s="100"/>
      <c r="E831" s="101"/>
      <c r="F831" s="101"/>
      <c r="G831" s="102" t="s">
        <v>32</v>
      </c>
      <c r="H831" s="101"/>
      <c r="I831" s="130"/>
    </row>
    <row r="832" spans="1:9" ht="21" customHeight="1" x14ac:dyDescent="0.25">
      <c r="A832" s="135">
        <v>20</v>
      </c>
      <c r="B832" s="77" t="s">
        <v>22</v>
      </c>
      <c r="C832" s="78">
        <v>5.25</v>
      </c>
      <c r="D832" s="78">
        <v>6.15</v>
      </c>
      <c r="E832" s="78">
        <v>35.25</v>
      </c>
      <c r="F832" s="78">
        <v>220.5</v>
      </c>
      <c r="G832" s="24" t="s">
        <v>23</v>
      </c>
      <c r="H832" s="14">
        <v>150</v>
      </c>
      <c r="I832" s="103" t="s">
        <v>1072</v>
      </c>
    </row>
    <row r="833" spans="1:9" ht="24" customHeight="1" x14ac:dyDescent="0.25">
      <c r="A833" s="135">
        <v>19</v>
      </c>
      <c r="B833" s="45" t="s">
        <v>13</v>
      </c>
      <c r="C833" s="26">
        <v>4.5</v>
      </c>
      <c r="D833" s="26">
        <v>6.75</v>
      </c>
      <c r="E833" s="26">
        <v>22.35</v>
      </c>
      <c r="F833" s="26">
        <v>171</v>
      </c>
      <c r="G833" s="13" t="s">
        <v>9</v>
      </c>
      <c r="H833" s="66">
        <v>150</v>
      </c>
      <c r="I833" s="90" t="s">
        <v>1029</v>
      </c>
    </row>
    <row r="834" spans="1:9" ht="21.75" customHeight="1" x14ac:dyDescent="0.25">
      <c r="A834" s="135"/>
      <c r="B834" s="54" t="s">
        <v>88</v>
      </c>
      <c r="C834" s="16">
        <v>3.45</v>
      </c>
      <c r="D834" s="16">
        <v>4.6500000000000004</v>
      </c>
      <c r="E834" s="16">
        <v>30.45</v>
      </c>
      <c r="F834" s="16">
        <v>177</v>
      </c>
      <c r="G834" s="117" t="s">
        <v>178</v>
      </c>
      <c r="H834" s="53">
        <v>150</v>
      </c>
      <c r="I834" s="90" t="s">
        <v>1087</v>
      </c>
    </row>
    <row r="835" spans="1:9" ht="18.75" customHeight="1" x14ac:dyDescent="0.25">
      <c r="A835" s="135"/>
      <c r="B835" s="77"/>
      <c r="C835" s="78"/>
      <c r="D835" s="78"/>
      <c r="E835" s="78"/>
      <c r="F835" s="78"/>
      <c r="G835" s="24"/>
      <c r="H835" s="14"/>
      <c r="I835" s="90"/>
    </row>
    <row r="836" spans="1:9" ht="19.5" customHeight="1" x14ac:dyDescent="0.25">
      <c r="A836" s="135"/>
      <c r="B836" s="50"/>
      <c r="C836" s="26"/>
      <c r="D836" s="26"/>
      <c r="E836" s="26"/>
      <c r="F836" s="26"/>
      <c r="G836" s="32"/>
      <c r="H836" s="14"/>
      <c r="I836" s="104"/>
    </row>
    <row r="837" spans="1:9" ht="18" x14ac:dyDescent="0.35">
      <c r="A837" s="137"/>
      <c r="B837" s="91"/>
      <c r="C837" s="99"/>
      <c r="D837" s="100"/>
      <c r="E837" s="105"/>
      <c r="F837" s="105"/>
      <c r="G837" s="106" t="s">
        <v>33</v>
      </c>
      <c r="H837" s="105"/>
      <c r="I837" s="130"/>
    </row>
    <row r="838" spans="1:9" ht="19.5" customHeight="1" x14ac:dyDescent="0.25">
      <c r="A838" s="135"/>
      <c r="B838" s="54"/>
      <c r="C838" s="80"/>
      <c r="D838" s="80"/>
      <c r="E838" s="80"/>
      <c r="F838" s="80"/>
      <c r="G838" s="117"/>
      <c r="H838" s="53"/>
      <c r="I838" s="103"/>
    </row>
    <row r="839" spans="1:9" ht="21" customHeight="1" x14ac:dyDescent="0.25">
      <c r="A839" s="135"/>
      <c r="B839" s="119"/>
      <c r="C839" s="107"/>
      <c r="D839" s="107"/>
      <c r="E839" s="107"/>
      <c r="F839" s="107"/>
      <c r="G839" s="117"/>
      <c r="H839" s="53"/>
      <c r="I839" s="103"/>
    </row>
    <row r="840" spans="1:9" ht="19.5" customHeight="1" x14ac:dyDescent="0.25">
      <c r="A840" s="135"/>
      <c r="B840" s="119"/>
      <c r="C840" s="107"/>
      <c r="D840" s="107"/>
      <c r="E840" s="107"/>
      <c r="F840" s="107"/>
      <c r="G840" s="117"/>
      <c r="H840" s="53"/>
      <c r="I840" s="103"/>
    </row>
    <row r="841" spans="1:9" ht="19.5" hidden="1" customHeight="1" x14ac:dyDescent="0.25">
      <c r="A841" s="135"/>
      <c r="B841" s="54"/>
      <c r="C841" s="57"/>
      <c r="D841" s="57"/>
      <c r="E841" s="57"/>
      <c r="F841" s="57"/>
      <c r="G841" s="117"/>
      <c r="H841" s="53"/>
      <c r="I841" s="103"/>
    </row>
    <row r="842" spans="1:9" ht="19.5" hidden="1" customHeight="1" x14ac:dyDescent="0.25">
      <c r="A842" s="135"/>
      <c r="B842" s="54"/>
      <c r="C842" s="80"/>
      <c r="D842" s="80"/>
      <c r="E842" s="80"/>
      <c r="F842" s="80"/>
      <c r="G842" s="117"/>
      <c r="H842" s="53"/>
      <c r="I842" s="103"/>
    </row>
    <row r="843" spans="1:9" ht="19.5" customHeight="1" x14ac:dyDescent="0.25">
      <c r="A843" s="135">
        <v>90</v>
      </c>
      <c r="B843" s="46" t="s">
        <v>6</v>
      </c>
      <c r="C843" s="79">
        <v>4.4729999999999999</v>
      </c>
      <c r="D843" s="79">
        <v>5.5629999999999997</v>
      </c>
      <c r="E843" s="79">
        <v>30.048999999999999</v>
      </c>
      <c r="F843" s="79">
        <v>187.691</v>
      </c>
      <c r="G843" s="13" t="s">
        <v>19</v>
      </c>
      <c r="H843" s="14">
        <v>50</v>
      </c>
      <c r="I843" s="103" t="s">
        <v>1046</v>
      </c>
    </row>
    <row r="844" spans="1:9" ht="19.5" customHeight="1" x14ac:dyDescent="0.25">
      <c r="A844" s="136"/>
      <c r="B844" s="46"/>
      <c r="C844" s="79"/>
      <c r="D844" s="79"/>
      <c r="E844" s="79"/>
      <c r="F844" s="79"/>
      <c r="G844" s="13"/>
      <c r="H844" s="14"/>
      <c r="I844" s="103"/>
    </row>
    <row r="845" spans="1:9" ht="19.5" customHeight="1" x14ac:dyDescent="0.25">
      <c r="A845" s="136"/>
      <c r="B845" s="46"/>
      <c r="C845" s="79"/>
      <c r="D845" s="79"/>
      <c r="E845" s="79"/>
      <c r="F845" s="79"/>
      <c r="G845" s="13"/>
      <c r="H845" s="14"/>
      <c r="I845" s="103"/>
    </row>
    <row r="846" spans="1:9" ht="19.5" customHeight="1" x14ac:dyDescent="0.35">
      <c r="A846" s="137"/>
      <c r="B846" s="91"/>
      <c r="C846" s="99"/>
      <c r="D846" s="100"/>
      <c r="E846" s="101"/>
      <c r="F846" s="101"/>
      <c r="G846" s="102" t="s">
        <v>35</v>
      </c>
      <c r="H846" s="101"/>
      <c r="I846" s="130"/>
    </row>
    <row r="847" spans="1:9" ht="19.5" customHeight="1" x14ac:dyDescent="0.25">
      <c r="A847" s="135">
        <v>123</v>
      </c>
      <c r="B847" s="54" t="s">
        <v>36</v>
      </c>
      <c r="C847" s="80">
        <v>0.17699999999999999</v>
      </c>
      <c r="D847" s="80">
        <v>3.9E-2</v>
      </c>
      <c r="E847" s="80">
        <v>15</v>
      </c>
      <c r="F847" s="80">
        <v>58</v>
      </c>
      <c r="G847" s="117" t="s">
        <v>26</v>
      </c>
      <c r="H847" s="53" t="s">
        <v>5</v>
      </c>
      <c r="I847" s="103" t="s">
        <v>932</v>
      </c>
    </row>
    <row r="848" spans="1:9" ht="18.75" customHeight="1" x14ac:dyDescent="0.25">
      <c r="A848" s="136"/>
      <c r="B848" s="54"/>
      <c r="C848" s="16"/>
      <c r="D848" s="16"/>
      <c r="E848" s="16"/>
      <c r="F848" s="16"/>
      <c r="G848" s="13"/>
      <c r="H848" s="14"/>
      <c r="I848" s="108"/>
    </row>
    <row r="849" spans="1:9" ht="19.5" customHeight="1" x14ac:dyDescent="0.25">
      <c r="A849" s="136"/>
      <c r="B849" s="54"/>
      <c r="C849" s="16"/>
      <c r="D849" s="16"/>
      <c r="E849" s="16"/>
      <c r="F849" s="16"/>
      <c r="G849" s="13"/>
      <c r="H849" s="14"/>
      <c r="I849" s="108"/>
    </row>
    <row r="850" spans="1:9" ht="17.25" customHeight="1" x14ac:dyDescent="0.25">
      <c r="B850" s="59"/>
      <c r="C850" s="34"/>
      <c r="D850" s="34"/>
      <c r="E850" s="34"/>
      <c r="F850" s="34"/>
      <c r="G850" s="42"/>
      <c r="H850" s="43"/>
      <c r="I850" s="44"/>
    </row>
    <row r="851" spans="1:9" ht="14.85" customHeight="1" x14ac:dyDescent="0.25">
      <c r="B851" s="109"/>
      <c r="C851" s="109"/>
      <c r="D851" s="110"/>
      <c r="E851" s="111"/>
      <c r="F851" s="111"/>
      <c r="G851" s="111"/>
      <c r="H851" s="112"/>
      <c r="I851" s="113"/>
    </row>
    <row r="852" spans="1:9" ht="17.25" customHeight="1" x14ac:dyDescent="0.3">
      <c r="B852" s="12" t="s">
        <v>192</v>
      </c>
      <c r="C852" s="4"/>
      <c r="D852" s="22"/>
      <c r="E852" s="51"/>
      <c r="F852" s="51"/>
      <c r="G852" s="52" t="s">
        <v>186</v>
      </c>
      <c r="H852" s="22"/>
    </row>
    <row r="853" spans="1:9" s="4" customFormat="1" ht="15.6" x14ac:dyDescent="0.3">
      <c r="A853"/>
      <c r="B853" s="12"/>
      <c r="D853" s="22"/>
      <c r="E853" s="51"/>
      <c r="F853" s="51"/>
      <c r="G853" s="58"/>
      <c r="H853" s="22"/>
      <c r="I853"/>
    </row>
    <row r="854" spans="1:9" ht="15.6" x14ac:dyDescent="0.3">
      <c r="B854" s="68" t="s">
        <v>17</v>
      </c>
      <c r="C854" s="68"/>
      <c r="D854" s="68"/>
      <c r="E854" s="68"/>
      <c r="F854" s="4"/>
      <c r="G854" s="52" t="s">
        <v>233</v>
      </c>
      <c r="H854" s="123"/>
      <c r="I854" s="124"/>
    </row>
  </sheetData>
  <mergeCells count="120">
    <mergeCell ref="E757:H757"/>
    <mergeCell ref="E764:H764"/>
    <mergeCell ref="E767:H767"/>
    <mergeCell ref="B649:H649"/>
    <mergeCell ref="B650:H650"/>
    <mergeCell ref="B652:H652"/>
    <mergeCell ref="E655:H655"/>
    <mergeCell ref="E662:H662"/>
    <mergeCell ref="E665:H665"/>
    <mergeCell ref="B699:H699"/>
    <mergeCell ref="B700:H700"/>
    <mergeCell ref="B702:H702"/>
    <mergeCell ref="E705:H705"/>
    <mergeCell ref="E712:H712"/>
    <mergeCell ref="E715:H715"/>
    <mergeCell ref="E505:H505"/>
    <mergeCell ref="E512:H512"/>
    <mergeCell ref="E515:H515"/>
    <mergeCell ref="E555:H555"/>
    <mergeCell ref="E562:H562"/>
    <mergeCell ref="E565:H565"/>
    <mergeCell ref="B751:H751"/>
    <mergeCell ref="B752:H752"/>
    <mergeCell ref="B754:H754"/>
    <mergeCell ref="B399:H399"/>
    <mergeCell ref="B400:H400"/>
    <mergeCell ref="B402:H402"/>
    <mergeCell ref="E405:H405"/>
    <mergeCell ref="E412:H412"/>
    <mergeCell ref="E415:H415"/>
    <mergeCell ref="B301:H301"/>
    <mergeCell ref="B302:H302"/>
    <mergeCell ref="B304:H304"/>
    <mergeCell ref="E307:H307"/>
    <mergeCell ref="E314:H314"/>
    <mergeCell ref="E317:H317"/>
    <mergeCell ref="E357:H357"/>
    <mergeCell ref="E364:H364"/>
    <mergeCell ref="E367:H367"/>
    <mergeCell ref="B203:H203"/>
    <mergeCell ref="B204:H204"/>
    <mergeCell ref="B206:H206"/>
    <mergeCell ref="E209:H209"/>
    <mergeCell ref="E216:H216"/>
    <mergeCell ref="E219:H219"/>
    <mergeCell ref="E111:H111"/>
    <mergeCell ref="E117:H117"/>
    <mergeCell ref="E120:H120"/>
    <mergeCell ref="B154:H154"/>
    <mergeCell ref="B155:H155"/>
    <mergeCell ref="B157:H157"/>
    <mergeCell ref="E160:H160"/>
    <mergeCell ref="E167:H167"/>
    <mergeCell ref="E170:H170"/>
    <mergeCell ref="B105:H105"/>
    <mergeCell ref="B106:H106"/>
    <mergeCell ref="B108:H108"/>
    <mergeCell ref="B2:H2"/>
    <mergeCell ref="B3:H3"/>
    <mergeCell ref="B5:H5"/>
    <mergeCell ref="G7:G8"/>
    <mergeCell ref="H7:H8"/>
    <mergeCell ref="I7:I8"/>
    <mergeCell ref="E9:H9"/>
    <mergeCell ref="E14:H14"/>
    <mergeCell ref="E17:H17"/>
    <mergeCell ref="H59:H60"/>
    <mergeCell ref="I59:I60"/>
    <mergeCell ref="E61:H61"/>
    <mergeCell ref="E66:H66"/>
    <mergeCell ref="E69:H69"/>
    <mergeCell ref="A7:A8"/>
    <mergeCell ref="B7:B8"/>
    <mergeCell ref="C7:C8"/>
    <mergeCell ref="D7:D8"/>
    <mergeCell ref="E7:E8"/>
    <mergeCell ref="F7:F8"/>
    <mergeCell ref="A59:A60"/>
    <mergeCell ref="B59:B60"/>
    <mergeCell ref="C59:C60"/>
    <mergeCell ref="D59:D60"/>
    <mergeCell ref="E59:E60"/>
    <mergeCell ref="F59:F60"/>
    <mergeCell ref="B54:H54"/>
    <mergeCell ref="B55:H55"/>
    <mergeCell ref="B57:H57"/>
    <mergeCell ref="G59:G60"/>
    <mergeCell ref="B252:H252"/>
    <mergeCell ref="B253:H253"/>
    <mergeCell ref="B255:H255"/>
    <mergeCell ref="E258:H258"/>
    <mergeCell ref="E265:H265"/>
    <mergeCell ref="E268:H268"/>
    <mergeCell ref="B351:H351"/>
    <mergeCell ref="B352:H352"/>
    <mergeCell ref="B354:H354"/>
    <mergeCell ref="B806:H806"/>
    <mergeCell ref="B807:H807"/>
    <mergeCell ref="B809:H809"/>
    <mergeCell ref="E812:H812"/>
    <mergeCell ref="E819:H819"/>
    <mergeCell ref="E822:H822"/>
    <mergeCell ref="B448:H448"/>
    <mergeCell ref="B449:H449"/>
    <mergeCell ref="B451:H451"/>
    <mergeCell ref="E454:H454"/>
    <mergeCell ref="E461:H461"/>
    <mergeCell ref="E464:H464"/>
    <mergeCell ref="B549:H549"/>
    <mergeCell ref="B550:H550"/>
    <mergeCell ref="B552:H552"/>
    <mergeCell ref="B599:H599"/>
    <mergeCell ref="B600:H600"/>
    <mergeCell ref="B602:H602"/>
    <mergeCell ref="E605:H605"/>
    <mergeCell ref="E612:H612"/>
    <mergeCell ref="E615:H615"/>
    <mergeCell ref="B499:H499"/>
    <mergeCell ref="B500:H500"/>
    <mergeCell ref="B502:H502"/>
  </mergeCells>
  <pageMargins left="0" right="0" top="0" bottom="0" header="0" footer="0"/>
  <pageSetup paperSize="9" scale="8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27"/>
  <sheetViews>
    <sheetView topLeftCell="A761" workbookViewId="0">
      <selection activeCell="A778" sqref="A778:H778"/>
    </sheetView>
  </sheetViews>
  <sheetFormatPr defaultRowHeight="13.2" x14ac:dyDescent="0.25"/>
  <cols>
    <col min="1" max="1" width="7" customWidth="1"/>
    <col min="2" max="2" width="14.33203125" customWidth="1"/>
    <col min="3" max="4" width="7.88671875" customWidth="1"/>
    <col min="5" max="5" width="10.33203125" customWidth="1"/>
    <col min="6" max="6" width="9.33203125" customWidth="1"/>
    <col min="7" max="7" width="47.44140625" customWidth="1"/>
    <col min="8" max="8" width="13.6640625" customWidth="1"/>
    <col min="9" max="9" width="10.44140625" customWidth="1"/>
  </cols>
  <sheetData>
    <row r="2" spans="1:9" x14ac:dyDescent="0.25">
      <c r="B2" s="81" t="s">
        <v>10</v>
      </c>
      <c r="C2" s="81"/>
      <c r="D2" s="81"/>
      <c r="E2" s="81"/>
      <c r="F2" s="81"/>
      <c r="G2" s="82"/>
      <c r="H2" s="82"/>
      <c r="I2" s="83"/>
    </row>
    <row r="3" spans="1:9" x14ac:dyDescent="0.25">
      <c r="B3" s="82" t="s">
        <v>39</v>
      </c>
      <c r="C3" s="82"/>
      <c r="D3" s="82"/>
      <c r="E3" s="82"/>
      <c r="F3" s="82"/>
      <c r="G3" s="82"/>
      <c r="H3" s="82"/>
      <c r="I3" s="83"/>
    </row>
    <row r="4" spans="1:9" ht="15.6" x14ac:dyDescent="0.3">
      <c r="B4" s="84"/>
      <c r="C4" s="82"/>
      <c r="D4" s="82"/>
      <c r="E4" s="82"/>
      <c r="F4" s="82"/>
      <c r="G4" s="82"/>
      <c r="H4" s="82"/>
      <c r="I4" s="83"/>
    </row>
    <row r="5" spans="1:9" ht="20.399999999999999" x14ac:dyDescent="0.35">
      <c r="B5" s="3" t="s">
        <v>586</v>
      </c>
      <c r="H5" s="83"/>
      <c r="I5" s="83"/>
    </row>
    <row r="6" spans="1:9" ht="15.6" x14ac:dyDescent="0.3">
      <c r="B6" s="86"/>
      <c r="C6" s="83"/>
      <c r="D6" s="83"/>
      <c r="E6" s="83"/>
      <c r="F6" s="83"/>
      <c r="G6" s="83"/>
      <c r="H6" s="83"/>
      <c r="I6" s="83"/>
    </row>
    <row r="7" spans="1:9" x14ac:dyDescent="0.25">
      <c r="A7" s="195" t="s">
        <v>191</v>
      </c>
      <c r="B7" s="197" t="s">
        <v>12</v>
      </c>
      <c r="C7" s="197" t="s">
        <v>1</v>
      </c>
      <c r="D7" s="197" t="s">
        <v>2</v>
      </c>
      <c r="E7" s="197" t="s">
        <v>3</v>
      </c>
      <c r="F7" s="197" t="s">
        <v>4</v>
      </c>
      <c r="G7" s="197" t="s">
        <v>0</v>
      </c>
      <c r="H7" s="197" t="s">
        <v>174</v>
      </c>
      <c r="I7" s="199" t="s">
        <v>175</v>
      </c>
    </row>
    <row r="8" spans="1:9" x14ac:dyDescent="0.25">
      <c r="A8" s="196"/>
      <c r="B8" s="198"/>
      <c r="C8" s="198"/>
      <c r="D8" s="198"/>
      <c r="E8" s="198"/>
      <c r="F8" s="198"/>
      <c r="G8" s="198"/>
      <c r="H8" s="198"/>
      <c r="I8" s="200"/>
    </row>
    <row r="9" spans="1:9" ht="18" x14ac:dyDescent="0.35">
      <c r="B9" s="83"/>
      <c r="C9" s="88"/>
      <c r="D9" s="89"/>
      <c r="E9" s="193" t="s">
        <v>29</v>
      </c>
      <c r="F9" s="193"/>
      <c r="G9" s="193"/>
      <c r="H9" s="193"/>
      <c r="I9" s="130"/>
    </row>
    <row r="10" spans="1:9" ht="36.75" customHeight="1" x14ac:dyDescent="0.25">
      <c r="A10" s="135">
        <v>10</v>
      </c>
      <c r="B10" s="47" t="s">
        <v>94</v>
      </c>
      <c r="C10" s="16">
        <v>4.05</v>
      </c>
      <c r="D10" s="16">
        <v>7.39</v>
      </c>
      <c r="E10" s="16">
        <v>10.69</v>
      </c>
      <c r="F10" s="16">
        <v>126.2</v>
      </c>
      <c r="G10" s="24" t="s">
        <v>449</v>
      </c>
      <c r="H10" s="14" t="s">
        <v>136</v>
      </c>
      <c r="I10" s="103" t="s">
        <v>338</v>
      </c>
    </row>
    <row r="11" spans="1:9" ht="36" customHeight="1" x14ac:dyDescent="0.25">
      <c r="A11" s="135"/>
      <c r="B11" s="54" t="s">
        <v>353</v>
      </c>
      <c r="C11" s="80">
        <v>5.98</v>
      </c>
      <c r="D11" s="80">
        <v>14.4</v>
      </c>
      <c r="E11" s="80">
        <v>16</v>
      </c>
      <c r="F11" s="80">
        <v>74.7</v>
      </c>
      <c r="G11" s="117" t="s">
        <v>440</v>
      </c>
      <c r="H11" s="53">
        <v>100</v>
      </c>
      <c r="I11" s="103" t="s">
        <v>99</v>
      </c>
    </row>
    <row r="12" spans="1:9" ht="33.75" customHeight="1" x14ac:dyDescent="0.25">
      <c r="A12" s="135"/>
      <c r="B12" s="148" t="s">
        <v>258</v>
      </c>
      <c r="C12" s="143">
        <v>2.4</v>
      </c>
      <c r="D12" s="143">
        <v>4.4349999999999996</v>
      </c>
      <c r="E12" s="143">
        <v>7.49</v>
      </c>
      <c r="F12" s="143">
        <v>80.680000000000007</v>
      </c>
      <c r="G12" s="24" t="s">
        <v>490</v>
      </c>
      <c r="H12" s="14">
        <v>100</v>
      </c>
      <c r="I12" s="103" t="s">
        <v>460</v>
      </c>
    </row>
    <row r="13" spans="1:9" ht="21.75" customHeight="1" x14ac:dyDescent="0.25">
      <c r="A13" s="136"/>
      <c r="B13" s="54"/>
      <c r="C13" s="80"/>
      <c r="D13" s="80"/>
      <c r="E13" s="80"/>
      <c r="F13" s="80"/>
      <c r="G13" s="117"/>
      <c r="H13" s="53"/>
      <c r="I13" s="103"/>
    </row>
    <row r="14" spans="1:9" ht="18" x14ac:dyDescent="0.35">
      <c r="A14" s="137"/>
      <c r="B14" s="91"/>
      <c r="C14" s="88"/>
      <c r="D14" s="89"/>
      <c r="E14" s="193" t="s">
        <v>30</v>
      </c>
      <c r="F14" s="193"/>
      <c r="G14" s="193"/>
      <c r="H14" s="193"/>
      <c r="I14" s="130"/>
    </row>
    <row r="15" spans="1:9" ht="48" customHeight="1" x14ac:dyDescent="0.25">
      <c r="A15" s="135">
        <v>50</v>
      </c>
      <c r="B15" s="45" t="s">
        <v>158</v>
      </c>
      <c r="C15" s="15">
        <v>6.2</v>
      </c>
      <c r="D15" s="16">
        <v>7</v>
      </c>
      <c r="E15" s="15">
        <v>10.3</v>
      </c>
      <c r="F15" s="16">
        <v>132</v>
      </c>
      <c r="G15" s="13" t="s">
        <v>249</v>
      </c>
      <c r="H15" s="14" t="s">
        <v>24</v>
      </c>
      <c r="I15" s="103" t="s">
        <v>230</v>
      </c>
    </row>
    <row r="16" spans="1:9" ht="13.8" x14ac:dyDescent="0.25">
      <c r="A16" s="136"/>
      <c r="B16" s="92"/>
      <c r="C16" s="87"/>
      <c r="D16" s="87"/>
      <c r="E16" s="93"/>
      <c r="F16" s="93"/>
      <c r="G16" s="94"/>
      <c r="H16" s="94"/>
      <c r="I16" s="95"/>
    </row>
    <row r="17" spans="1:9" ht="18" x14ac:dyDescent="0.35">
      <c r="A17" s="137"/>
      <c r="B17" s="91"/>
      <c r="C17" s="88"/>
      <c r="D17" s="89"/>
      <c r="E17" s="194" t="s">
        <v>31</v>
      </c>
      <c r="F17" s="194"/>
      <c r="G17" s="194"/>
      <c r="H17" s="194"/>
      <c r="I17" s="130"/>
    </row>
    <row r="18" spans="1:9" ht="21" customHeight="1" x14ac:dyDescent="0.25">
      <c r="A18" s="135">
        <v>54</v>
      </c>
      <c r="B18" s="54" t="s">
        <v>37</v>
      </c>
      <c r="C18" s="80">
        <v>13.9</v>
      </c>
      <c r="D18" s="80">
        <v>6.5</v>
      </c>
      <c r="E18" s="80">
        <v>4</v>
      </c>
      <c r="F18" s="80">
        <v>132</v>
      </c>
      <c r="G18" s="117" t="s">
        <v>40</v>
      </c>
      <c r="H18" s="66" t="s">
        <v>34</v>
      </c>
      <c r="I18" s="66" t="s">
        <v>587</v>
      </c>
    </row>
    <row r="19" spans="1:9" ht="30" customHeight="1" x14ac:dyDescent="0.25">
      <c r="A19" s="135"/>
      <c r="B19" s="144" t="s">
        <v>138</v>
      </c>
      <c r="C19" s="107">
        <v>13.25</v>
      </c>
      <c r="D19" s="107">
        <v>6.75</v>
      </c>
      <c r="E19" s="142">
        <v>7</v>
      </c>
      <c r="F19" s="107">
        <v>143.75</v>
      </c>
      <c r="G19" s="114" t="s">
        <v>588</v>
      </c>
      <c r="H19" s="66" t="s">
        <v>47</v>
      </c>
      <c r="I19" s="53" t="s">
        <v>385</v>
      </c>
    </row>
    <row r="20" spans="1:9" ht="37.5" customHeight="1" x14ac:dyDescent="0.25">
      <c r="A20" s="135">
        <v>58</v>
      </c>
      <c r="B20" s="80">
        <v>13.65</v>
      </c>
      <c r="C20" s="80">
        <v>23.38</v>
      </c>
      <c r="D20" s="80">
        <v>7.14</v>
      </c>
      <c r="E20" s="80">
        <v>294.7</v>
      </c>
      <c r="F20" s="80">
        <v>315.75</v>
      </c>
      <c r="G20" s="117" t="s">
        <v>195</v>
      </c>
      <c r="H20" s="66">
        <v>70</v>
      </c>
      <c r="I20" s="53" t="s">
        <v>587</v>
      </c>
    </row>
    <row r="21" spans="1:9" ht="30.75" customHeight="1" x14ac:dyDescent="0.25">
      <c r="A21" s="135"/>
      <c r="B21" s="144" t="s">
        <v>138</v>
      </c>
      <c r="C21" s="107">
        <v>13.25</v>
      </c>
      <c r="D21" s="107">
        <v>6.75</v>
      </c>
      <c r="E21" s="142">
        <v>7</v>
      </c>
      <c r="F21" s="107">
        <v>143.75</v>
      </c>
      <c r="G21" s="114" t="s">
        <v>257</v>
      </c>
      <c r="H21" s="66" t="s">
        <v>47</v>
      </c>
      <c r="I21" s="66" t="s">
        <v>76</v>
      </c>
    </row>
    <row r="22" spans="1:9" ht="21.75" customHeight="1" x14ac:dyDescent="0.25">
      <c r="A22" s="135"/>
      <c r="B22" s="54" t="s">
        <v>412</v>
      </c>
      <c r="C22" s="80">
        <v>18.7</v>
      </c>
      <c r="D22" s="80">
        <v>15.3</v>
      </c>
      <c r="E22" s="80">
        <v>0.6</v>
      </c>
      <c r="F22" s="80">
        <v>215</v>
      </c>
      <c r="G22" s="117" t="s">
        <v>413</v>
      </c>
      <c r="H22" s="66">
        <v>100</v>
      </c>
      <c r="I22" s="66" t="s">
        <v>536</v>
      </c>
    </row>
    <row r="23" spans="1:9" ht="21.75" customHeight="1" x14ac:dyDescent="0.25">
      <c r="A23" s="135"/>
      <c r="B23" s="118"/>
      <c r="C23" s="80"/>
      <c r="D23" s="80"/>
      <c r="E23" s="80"/>
      <c r="F23" s="96"/>
      <c r="G23" s="97"/>
      <c r="H23" s="98"/>
      <c r="I23" s="53"/>
    </row>
    <row r="24" spans="1:9" ht="18" x14ac:dyDescent="0.35">
      <c r="A24" s="137"/>
      <c r="B24" s="91"/>
      <c r="C24" s="99"/>
      <c r="D24" s="100"/>
      <c r="E24" s="101"/>
      <c r="F24" s="101"/>
      <c r="G24" s="102" t="s">
        <v>32</v>
      </c>
      <c r="H24" s="101"/>
      <c r="I24" s="130"/>
    </row>
    <row r="25" spans="1:9" ht="21.75" customHeight="1" x14ac:dyDescent="0.25">
      <c r="A25" s="135">
        <v>20</v>
      </c>
      <c r="B25" s="77" t="s">
        <v>22</v>
      </c>
      <c r="C25" s="78">
        <v>5.25</v>
      </c>
      <c r="D25" s="78">
        <v>6.15</v>
      </c>
      <c r="E25" s="78">
        <v>35.25</v>
      </c>
      <c r="F25" s="78">
        <v>220.5</v>
      </c>
      <c r="G25" s="24" t="s">
        <v>23</v>
      </c>
      <c r="H25" s="14">
        <v>150</v>
      </c>
      <c r="I25" s="103" t="s">
        <v>435</v>
      </c>
    </row>
    <row r="26" spans="1:9" ht="21.75" customHeight="1" x14ac:dyDescent="0.25">
      <c r="A26" s="135">
        <v>22</v>
      </c>
      <c r="B26" s="77" t="s">
        <v>44</v>
      </c>
      <c r="C26" s="78">
        <v>3.15</v>
      </c>
      <c r="D26" s="78">
        <v>6.75</v>
      </c>
      <c r="E26" s="78">
        <v>21.9</v>
      </c>
      <c r="F26" s="78">
        <v>163.5</v>
      </c>
      <c r="G26" s="24" t="s">
        <v>45</v>
      </c>
      <c r="H26" s="14">
        <v>150</v>
      </c>
      <c r="I26" s="103" t="s">
        <v>200</v>
      </c>
    </row>
    <row r="27" spans="1:9" ht="21.75" customHeight="1" x14ac:dyDescent="0.25">
      <c r="A27" s="135">
        <v>23</v>
      </c>
      <c r="B27" s="54" t="s">
        <v>58</v>
      </c>
      <c r="C27" s="16">
        <v>9.92</v>
      </c>
      <c r="D27" s="16">
        <v>8.44</v>
      </c>
      <c r="E27" s="16">
        <v>33.880000000000003</v>
      </c>
      <c r="F27" s="16">
        <v>245.48</v>
      </c>
      <c r="G27" s="117" t="s">
        <v>59</v>
      </c>
      <c r="H27" s="53">
        <v>150</v>
      </c>
      <c r="I27" s="103" t="s">
        <v>55</v>
      </c>
    </row>
    <row r="28" spans="1:9" ht="21.75" customHeight="1" x14ac:dyDescent="0.25">
      <c r="A28" s="135"/>
      <c r="B28" s="77"/>
      <c r="C28" s="78"/>
      <c r="D28" s="78"/>
      <c r="E28" s="78"/>
      <c r="F28" s="78"/>
      <c r="G28" s="24"/>
      <c r="H28" s="14"/>
      <c r="I28" s="103"/>
    </row>
    <row r="29" spans="1:9" ht="21.75" customHeight="1" x14ac:dyDescent="0.25">
      <c r="A29" s="135"/>
      <c r="B29" s="50"/>
      <c r="C29" s="26"/>
      <c r="D29" s="26"/>
      <c r="E29" s="26"/>
      <c r="F29" s="26"/>
      <c r="G29" s="32"/>
      <c r="H29" s="14"/>
      <c r="I29" s="104"/>
    </row>
    <row r="30" spans="1:9" ht="18" x14ac:dyDescent="0.35">
      <c r="A30" s="137"/>
      <c r="B30" s="91"/>
      <c r="C30" s="99"/>
      <c r="D30" s="100"/>
      <c r="E30" s="105"/>
      <c r="F30" s="105"/>
      <c r="G30" s="106" t="s">
        <v>33</v>
      </c>
      <c r="H30" s="105"/>
      <c r="I30" s="130"/>
    </row>
    <row r="31" spans="1:9" ht="21" customHeight="1" x14ac:dyDescent="0.25">
      <c r="A31" s="135"/>
      <c r="B31" s="46" t="s">
        <v>467</v>
      </c>
      <c r="C31" s="142">
        <v>7.8</v>
      </c>
      <c r="D31" s="142">
        <v>16.2</v>
      </c>
      <c r="E31" s="142">
        <v>55</v>
      </c>
      <c r="F31" s="142">
        <v>384</v>
      </c>
      <c r="G31" s="117" t="s">
        <v>183</v>
      </c>
      <c r="H31" s="53">
        <v>75</v>
      </c>
      <c r="I31" s="103" t="s">
        <v>241</v>
      </c>
    </row>
    <row r="32" spans="1:9" ht="21" customHeight="1" x14ac:dyDescent="0.25">
      <c r="A32" s="135"/>
      <c r="B32" s="54"/>
      <c r="C32" s="80"/>
      <c r="D32" s="80"/>
      <c r="E32" s="80"/>
      <c r="F32" s="80"/>
      <c r="G32" s="117"/>
      <c r="H32" s="53"/>
      <c r="I32" s="103"/>
    </row>
    <row r="33" spans="1:9" ht="21" customHeight="1" x14ac:dyDescent="0.25">
      <c r="A33" s="135"/>
      <c r="B33" s="54"/>
      <c r="C33" s="80"/>
      <c r="D33" s="80"/>
      <c r="E33" s="80"/>
      <c r="F33" s="80"/>
      <c r="G33" s="117"/>
      <c r="H33" s="53"/>
      <c r="I33" s="103"/>
    </row>
    <row r="34" spans="1:9" ht="21" customHeight="1" x14ac:dyDescent="0.25">
      <c r="A34" s="135"/>
      <c r="B34" s="54"/>
      <c r="C34" s="80"/>
      <c r="D34" s="80"/>
      <c r="E34" s="80"/>
      <c r="F34" s="80"/>
      <c r="G34" s="117"/>
      <c r="H34" s="53"/>
      <c r="I34" s="103"/>
    </row>
    <row r="35" spans="1:9" ht="21" customHeight="1" x14ac:dyDescent="0.25">
      <c r="A35" s="135"/>
      <c r="B35" s="54"/>
      <c r="C35" s="80"/>
      <c r="D35" s="80"/>
      <c r="E35" s="80"/>
      <c r="F35" s="80"/>
      <c r="G35" s="117"/>
      <c r="H35" s="53"/>
      <c r="I35" s="103"/>
    </row>
    <row r="36" spans="1:9" ht="18.899999999999999" customHeight="1" x14ac:dyDescent="0.25">
      <c r="A36" s="135">
        <v>90</v>
      </c>
      <c r="B36" s="46" t="s">
        <v>6</v>
      </c>
      <c r="C36" s="79">
        <v>4.4729999999999999</v>
      </c>
      <c r="D36" s="79">
        <v>5.5629999999999997</v>
      </c>
      <c r="E36" s="79">
        <v>30.048999999999999</v>
      </c>
      <c r="F36" s="79">
        <v>187.691</v>
      </c>
      <c r="G36" s="13" t="s">
        <v>19</v>
      </c>
      <c r="H36" s="14">
        <v>50</v>
      </c>
      <c r="I36" s="103" t="s">
        <v>437</v>
      </c>
    </row>
    <row r="37" spans="1:9" ht="18.899999999999999" hidden="1" customHeight="1" x14ac:dyDescent="0.25">
      <c r="A37" s="136"/>
      <c r="B37" s="46"/>
      <c r="C37" s="79"/>
      <c r="D37" s="79"/>
      <c r="E37" s="79"/>
      <c r="F37" s="79"/>
      <c r="G37" s="13"/>
      <c r="H37" s="14"/>
      <c r="I37" s="103"/>
    </row>
    <row r="38" spans="1:9" ht="18.899999999999999" hidden="1" customHeight="1" x14ac:dyDescent="0.25">
      <c r="A38" s="136"/>
      <c r="B38" s="46"/>
      <c r="C38" s="79"/>
      <c r="D38" s="79"/>
      <c r="E38" s="79"/>
      <c r="F38" s="79"/>
      <c r="G38" s="13"/>
      <c r="H38" s="14"/>
      <c r="I38" s="103"/>
    </row>
    <row r="39" spans="1:9" ht="18" x14ac:dyDescent="0.35">
      <c r="A39" s="137"/>
      <c r="B39" s="91"/>
      <c r="C39" s="99"/>
      <c r="D39" s="100"/>
      <c r="E39" s="101"/>
      <c r="F39" s="101"/>
      <c r="G39" s="102" t="s">
        <v>35</v>
      </c>
      <c r="H39" s="101"/>
      <c r="I39" s="130"/>
    </row>
    <row r="40" spans="1:9" ht="18.899999999999999" customHeight="1" x14ac:dyDescent="0.25">
      <c r="A40" s="135">
        <v>123</v>
      </c>
      <c r="B40" s="54" t="s">
        <v>36</v>
      </c>
      <c r="C40" s="80">
        <v>0.17699999999999999</v>
      </c>
      <c r="D40" s="80">
        <v>3.9E-2</v>
      </c>
      <c r="E40" s="80">
        <v>15</v>
      </c>
      <c r="F40" s="80">
        <v>58</v>
      </c>
      <c r="G40" s="117" t="s">
        <v>26</v>
      </c>
      <c r="H40" s="53" t="s">
        <v>5</v>
      </c>
      <c r="I40" s="103" t="s">
        <v>326</v>
      </c>
    </row>
    <row r="41" spans="1:9" ht="18" customHeight="1" x14ac:dyDescent="0.25">
      <c r="A41" s="136"/>
      <c r="B41" s="54"/>
      <c r="C41" s="16">
        <v>1</v>
      </c>
      <c r="D41" s="16">
        <v>0.2</v>
      </c>
      <c r="E41" s="16">
        <v>20.2</v>
      </c>
      <c r="F41" s="16">
        <v>92</v>
      </c>
      <c r="G41" s="13" t="s">
        <v>278</v>
      </c>
      <c r="H41" s="14">
        <v>200</v>
      </c>
      <c r="I41" s="108" t="s">
        <v>156</v>
      </c>
    </row>
    <row r="42" spans="1:9" ht="18.899999999999999" customHeight="1" x14ac:dyDescent="0.25">
      <c r="A42" s="136"/>
      <c r="B42" s="54"/>
      <c r="C42" s="16"/>
      <c r="D42" s="16"/>
      <c r="E42" s="16"/>
      <c r="F42" s="16"/>
      <c r="G42" s="13"/>
      <c r="H42" s="14"/>
      <c r="I42" s="108"/>
    </row>
    <row r="43" spans="1:9" ht="18.899999999999999" customHeight="1" x14ac:dyDescent="0.25">
      <c r="A43" s="135"/>
      <c r="B43" s="77"/>
      <c r="C43" s="78"/>
      <c r="D43" s="78"/>
      <c r="E43" s="78"/>
      <c r="F43" s="78"/>
      <c r="G43" s="24"/>
      <c r="H43" s="14"/>
      <c r="I43" s="108"/>
    </row>
    <row r="44" spans="1:9" ht="18.899999999999999" customHeight="1" x14ac:dyDescent="0.25">
      <c r="A44" s="136"/>
      <c r="B44" s="54"/>
      <c r="C44" s="16"/>
      <c r="D44" s="16"/>
      <c r="E44" s="16"/>
      <c r="F44" s="16"/>
      <c r="G44" s="13"/>
      <c r="H44" s="14"/>
      <c r="I44" s="108"/>
    </row>
    <row r="45" spans="1:9" ht="15.6" x14ac:dyDescent="0.25">
      <c r="B45" s="59"/>
      <c r="C45" s="34"/>
      <c r="D45" s="34"/>
      <c r="E45" s="34"/>
      <c r="F45" s="34"/>
      <c r="G45" s="42"/>
      <c r="H45" s="43"/>
      <c r="I45" s="44"/>
    </row>
    <row r="46" spans="1:9" ht="13.8" x14ac:dyDescent="0.25">
      <c r="B46" s="109"/>
      <c r="C46" s="109"/>
      <c r="D46" s="110"/>
      <c r="E46" s="111"/>
      <c r="F46" s="111"/>
      <c r="G46" s="111"/>
      <c r="H46" s="112"/>
      <c r="I46" s="113"/>
    </row>
    <row r="47" spans="1:9" ht="15.6" x14ac:dyDescent="0.3">
      <c r="B47" s="12" t="s">
        <v>7</v>
      </c>
      <c r="C47" s="4"/>
      <c r="D47" s="22"/>
      <c r="E47" s="51"/>
      <c r="F47" s="51"/>
      <c r="G47" s="52" t="s">
        <v>186</v>
      </c>
      <c r="H47" s="22"/>
    </row>
    <row r="48" spans="1:9" ht="15.6" x14ac:dyDescent="0.3">
      <c r="B48" s="12"/>
      <c r="C48" s="4"/>
      <c r="D48" s="22"/>
      <c r="E48" s="51"/>
      <c r="F48" s="51"/>
      <c r="G48" s="58"/>
      <c r="H48" s="22"/>
    </row>
    <row r="49" spans="1:9" ht="15.6" x14ac:dyDescent="0.3">
      <c r="B49" s="68" t="s">
        <v>17</v>
      </c>
      <c r="C49" s="68"/>
      <c r="D49" s="68"/>
      <c r="E49" s="68"/>
      <c r="F49" s="4"/>
      <c r="G49" s="52" t="s">
        <v>233</v>
      </c>
      <c r="H49" s="123"/>
      <c r="I49" s="124"/>
    </row>
    <row r="50" spans="1:9" ht="15.6" x14ac:dyDescent="0.3">
      <c r="B50" s="68"/>
      <c r="C50" s="68"/>
      <c r="D50" s="68"/>
      <c r="E50" s="68"/>
      <c r="F50" s="4"/>
      <c r="G50" s="58"/>
      <c r="H50" s="123"/>
      <c r="I50" s="124"/>
    </row>
    <row r="51" spans="1:9" ht="15.6" x14ac:dyDescent="0.3">
      <c r="B51" s="68"/>
      <c r="C51" s="68"/>
      <c r="D51" s="68"/>
      <c r="E51" s="68"/>
      <c r="F51" s="4"/>
      <c r="G51" s="58"/>
      <c r="H51" s="123"/>
      <c r="I51" s="124"/>
    </row>
    <row r="52" spans="1:9" ht="15.6" x14ac:dyDescent="0.3">
      <c r="B52" s="68"/>
      <c r="C52" s="68"/>
      <c r="D52" s="68"/>
      <c r="E52" s="68"/>
      <c r="F52" s="4"/>
      <c r="G52" s="58"/>
      <c r="H52" s="123"/>
      <c r="I52" s="124"/>
    </row>
    <row r="53" spans="1:9" ht="15.6" x14ac:dyDescent="0.3">
      <c r="B53" s="68"/>
      <c r="C53" s="68"/>
      <c r="D53" s="68"/>
      <c r="E53" s="68"/>
      <c r="F53" s="4"/>
      <c r="G53" s="58"/>
      <c r="H53" s="123"/>
      <c r="I53" s="124"/>
    </row>
    <row r="54" spans="1:9" ht="15.6" x14ac:dyDescent="0.3">
      <c r="B54" s="68"/>
      <c r="C54" s="68"/>
      <c r="D54" s="68"/>
      <c r="E54" s="68"/>
      <c r="F54" s="4"/>
      <c r="G54" s="58"/>
      <c r="H54" s="123"/>
      <c r="I54" s="124"/>
    </row>
    <row r="55" spans="1:9" x14ac:dyDescent="0.25">
      <c r="B55" s="81" t="s">
        <v>10</v>
      </c>
      <c r="C55" s="81"/>
      <c r="D55" s="81"/>
      <c r="E55" s="81"/>
      <c r="F55" s="81"/>
      <c r="G55" s="82"/>
      <c r="H55" s="82"/>
      <c r="I55" s="83"/>
    </row>
    <row r="56" spans="1:9" x14ac:dyDescent="0.25">
      <c r="B56" s="82" t="s">
        <v>39</v>
      </c>
      <c r="C56" s="82"/>
      <c r="D56" s="82"/>
      <c r="E56" s="82"/>
      <c r="F56" s="82"/>
      <c r="G56" s="82"/>
      <c r="H56" s="82"/>
      <c r="I56" s="83"/>
    </row>
    <row r="57" spans="1:9" ht="15.6" x14ac:dyDescent="0.3">
      <c r="B57" s="84"/>
      <c r="C57" s="82"/>
      <c r="D57" s="82"/>
      <c r="E57" s="82"/>
      <c r="F57" s="82"/>
      <c r="G57" s="82"/>
      <c r="H57" s="82"/>
      <c r="I57" s="83"/>
    </row>
    <row r="58" spans="1:9" ht="20.399999999999999" x14ac:dyDescent="0.35">
      <c r="B58" s="3" t="s">
        <v>594</v>
      </c>
      <c r="H58" s="83"/>
      <c r="I58" s="83"/>
    </row>
    <row r="59" spans="1:9" ht="15.6" x14ac:dyDescent="0.3">
      <c r="B59" s="86"/>
      <c r="C59" s="83"/>
      <c r="D59" s="83"/>
      <c r="E59" s="83"/>
      <c r="F59" s="83"/>
      <c r="G59" s="83"/>
      <c r="H59" s="83"/>
      <c r="I59" s="83"/>
    </row>
    <row r="60" spans="1:9" x14ac:dyDescent="0.25">
      <c r="A60" s="195" t="s">
        <v>191</v>
      </c>
      <c r="B60" s="197" t="s">
        <v>12</v>
      </c>
      <c r="C60" s="197" t="s">
        <v>1</v>
      </c>
      <c r="D60" s="197" t="s">
        <v>2</v>
      </c>
      <c r="E60" s="197" t="s">
        <v>3</v>
      </c>
      <c r="F60" s="197" t="s">
        <v>4</v>
      </c>
      <c r="G60" s="197" t="s">
        <v>0</v>
      </c>
      <c r="H60" s="197" t="s">
        <v>174</v>
      </c>
      <c r="I60" s="199" t="s">
        <v>175</v>
      </c>
    </row>
    <row r="61" spans="1:9" x14ac:dyDescent="0.25">
      <c r="A61" s="196"/>
      <c r="B61" s="198"/>
      <c r="C61" s="198"/>
      <c r="D61" s="198"/>
      <c r="E61" s="198"/>
      <c r="F61" s="198"/>
      <c r="G61" s="198"/>
      <c r="H61" s="198"/>
      <c r="I61" s="200"/>
    </row>
    <row r="62" spans="1:9" ht="18" x14ac:dyDescent="0.35">
      <c r="B62" s="83"/>
      <c r="C62" s="88"/>
      <c r="D62" s="89"/>
      <c r="E62" s="193" t="s">
        <v>29</v>
      </c>
      <c r="F62" s="193"/>
      <c r="G62" s="193"/>
      <c r="H62" s="193"/>
      <c r="I62" s="130"/>
    </row>
    <row r="63" spans="1:9" ht="45.75" customHeight="1" x14ac:dyDescent="0.25">
      <c r="A63" s="135"/>
      <c r="B63" s="54" t="s">
        <v>265</v>
      </c>
      <c r="C63" s="80">
        <v>3.91</v>
      </c>
      <c r="D63" s="80">
        <v>12.49</v>
      </c>
      <c r="E63" s="80">
        <v>6.99</v>
      </c>
      <c r="F63" s="80">
        <v>155</v>
      </c>
      <c r="G63" s="117" t="s">
        <v>266</v>
      </c>
      <c r="H63" s="53">
        <v>100</v>
      </c>
      <c r="I63" s="103" t="s">
        <v>275</v>
      </c>
    </row>
    <row r="64" spans="1:9" ht="25.5" customHeight="1" x14ac:dyDescent="0.25">
      <c r="A64" s="135">
        <v>3</v>
      </c>
      <c r="B64" s="46" t="s">
        <v>410</v>
      </c>
      <c r="C64" s="16">
        <v>1.3</v>
      </c>
      <c r="D64" s="16">
        <v>9.4</v>
      </c>
      <c r="E64" s="31">
        <v>8.4</v>
      </c>
      <c r="F64" s="31">
        <v>121.5</v>
      </c>
      <c r="G64" s="25" t="s">
        <v>411</v>
      </c>
      <c r="H64" s="14">
        <v>100</v>
      </c>
      <c r="I64" s="103" t="s">
        <v>93</v>
      </c>
    </row>
    <row r="65" spans="1:9" ht="33.75" customHeight="1" x14ac:dyDescent="0.25">
      <c r="A65" s="135">
        <v>15</v>
      </c>
      <c r="B65" s="45" t="s">
        <v>127</v>
      </c>
      <c r="C65" s="16">
        <v>0.9</v>
      </c>
      <c r="D65" s="16">
        <v>5</v>
      </c>
      <c r="E65" s="16">
        <v>4</v>
      </c>
      <c r="F65" s="16">
        <v>60</v>
      </c>
      <c r="G65" s="24" t="s">
        <v>167</v>
      </c>
      <c r="H65" s="14">
        <v>100</v>
      </c>
      <c r="I65" s="103" t="s">
        <v>312</v>
      </c>
    </row>
    <row r="66" spans="1:9" ht="31.5" customHeight="1" x14ac:dyDescent="0.25">
      <c r="A66" s="135">
        <v>16</v>
      </c>
      <c r="B66" s="54" t="s">
        <v>206</v>
      </c>
      <c r="C66" s="80">
        <v>1.29</v>
      </c>
      <c r="D66" s="80">
        <v>9.09</v>
      </c>
      <c r="E66" s="80">
        <v>8.68</v>
      </c>
      <c r="F66" s="80">
        <v>127</v>
      </c>
      <c r="G66" s="117" t="s">
        <v>207</v>
      </c>
      <c r="H66" s="53">
        <v>100</v>
      </c>
      <c r="I66" s="103" t="s">
        <v>113</v>
      </c>
    </row>
    <row r="67" spans="1:9" ht="21.75" customHeight="1" x14ac:dyDescent="0.25">
      <c r="A67" s="136"/>
      <c r="B67" s="54" t="s">
        <v>331</v>
      </c>
      <c r="C67" s="120">
        <v>1.7</v>
      </c>
      <c r="D67" s="120">
        <v>3.1</v>
      </c>
      <c r="E67" s="120">
        <v>8.8000000000000007</v>
      </c>
      <c r="F67" s="120">
        <v>103</v>
      </c>
      <c r="G67" s="117" t="s">
        <v>400</v>
      </c>
      <c r="H67" s="53">
        <v>100</v>
      </c>
      <c r="I67" s="103" t="s">
        <v>157</v>
      </c>
    </row>
    <row r="68" spans="1:9" ht="18" x14ac:dyDescent="0.35">
      <c r="A68" s="137"/>
      <c r="B68" s="91"/>
      <c r="C68" s="88"/>
      <c r="D68" s="89"/>
      <c r="E68" s="193" t="s">
        <v>30</v>
      </c>
      <c r="F68" s="193"/>
      <c r="G68" s="193"/>
      <c r="H68" s="193"/>
      <c r="I68" s="130"/>
    </row>
    <row r="69" spans="1:9" ht="41.25" customHeight="1" x14ac:dyDescent="0.25">
      <c r="A69" s="135">
        <v>43</v>
      </c>
      <c r="B69" s="47" t="s">
        <v>95</v>
      </c>
      <c r="C69" s="16">
        <v>7.2</v>
      </c>
      <c r="D69" s="16">
        <v>7.2</v>
      </c>
      <c r="E69" s="16">
        <v>20.399999999999999</v>
      </c>
      <c r="F69" s="16">
        <v>179</v>
      </c>
      <c r="G69" s="24" t="s">
        <v>267</v>
      </c>
      <c r="H69" s="127" t="s">
        <v>24</v>
      </c>
      <c r="I69" s="103" t="s">
        <v>61</v>
      </c>
    </row>
    <row r="70" spans="1:9" ht="13.8" x14ac:dyDescent="0.25">
      <c r="A70" s="136"/>
      <c r="B70" s="92"/>
      <c r="C70" s="87"/>
      <c r="D70" s="87"/>
      <c r="E70" s="93"/>
      <c r="F70" s="93"/>
      <c r="G70" s="94"/>
      <c r="H70" s="94"/>
      <c r="I70" s="95"/>
    </row>
    <row r="71" spans="1:9" ht="18" x14ac:dyDescent="0.35">
      <c r="A71" s="137"/>
      <c r="B71" s="91"/>
      <c r="C71" s="88"/>
      <c r="D71" s="89"/>
      <c r="E71" s="194" t="s">
        <v>31</v>
      </c>
      <c r="F71" s="194"/>
      <c r="G71" s="194"/>
      <c r="H71" s="194"/>
      <c r="I71" s="130"/>
    </row>
    <row r="72" spans="1:9" ht="24" customHeight="1" x14ac:dyDescent="0.25">
      <c r="A72" s="135">
        <v>54</v>
      </c>
      <c r="B72" s="54" t="s">
        <v>37</v>
      </c>
      <c r="C72" s="80">
        <v>13.9</v>
      </c>
      <c r="D72" s="80">
        <v>6.5</v>
      </c>
      <c r="E72" s="80">
        <v>4</v>
      </c>
      <c r="F72" s="80">
        <v>132</v>
      </c>
      <c r="G72" s="117" t="s">
        <v>40</v>
      </c>
      <c r="H72" s="66" t="s">
        <v>34</v>
      </c>
      <c r="I72" s="66" t="s">
        <v>587</v>
      </c>
    </row>
    <row r="73" spans="1:9" ht="24.75" customHeight="1" x14ac:dyDescent="0.25">
      <c r="A73" s="135"/>
      <c r="B73" s="45" t="s">
        <v>300</v>
      </c>
      <c r="C73" s="16">
        <v>7.4249999999999998</v>
      </c>
      <c r="D73" s="16">
        <v>7.9450000000000003</v>
      </c>
      <c r="E73" s="16">
        <v>1.5049999999999999</v>
      </c>
      <c r="F73" s="16">
        <v>104.965</v>
      </c>
      <c r="G73" s="24" t="s">
        <v>369</v>
      </c>
      <c r="H73" s="53">
        <v>50</v>
      </c>
      <c r="I73" s="53" t="s">
        <v>295</v>
      </c>
    </row>
    <row r="74" spans="1:9" ht="22.5" customHeight="1" x14ac:dyDescent="0.25">
      <c r="A74" s="135">
        <v>56</v>
      </c>
      <c r="B74" s="45" t="s">
        <v>100</v>
      </c>
      <c r="C74" s="16">
        <v>17.372</v>
      </c>
      <c r="D74" s="16">
        <v>11.446</v>
      </c>
      <c r="E74" s="16">
        <v>4.4420000000000002</v>
      </c>
      <c r="F74" s="16">
        <v>173.30600000000001</v>
      </c>
      <c r="G74" s="24" t="s">
        <v>277</v>
      </c>
      <c r="H74" s="66">
        <v>100</v>
      </c>
      <c r="I74" s="66" t="s">
        <v>340</v>
      </c>
    </row>
    <row r="75" spans="1:9" ht="22.5" customHeight="1" x14ac:dyDescent="0.25">
      <c r="A75" s="135"/>
      <c r="B75" s="54" t="s">
        <v>236</v>
      </c>
      <c r="C75" s="80">
        <v>11.127000000000001</v>
      </c>
      <c r="D75" s="80">
        <v>3.9489999999999998</v>
      </c>
      <c r="E75" s="80">
        <v>2.4470000000000001</v>
      </c>
      <c r="F75" s="80">
        <v>89.87</v>
      </c>
      <c r="G75" s="117" t="s">
        <v>517</v>
      </c>
      <c r="H75" s="66">
        <v>75</v>
      </c>
      <c r="I75" s="53" t="s">
        <v>478</v>
      </c>
    </row>
    <row r="76" spans="1:9" ht="33.75" customHeight="1" x14ac:dyDescent="0.25">
      <c r="A76" s="135">
        <v>60</v>
      </c>
      <c r="B76" s="54" t="s">
        <v>475</v>
      </c>
      <c r="C76" s="16">
        <v>17.8</v>
      </c>
      <c r="D76" s="16">
        <v>9.8000000000000007</v>
      </c>
      <c r="E76" s="16">
        <v>25.6</v>
      </c>
      <c r="F76" s="16">
        <v>250</v>
      </c>
      <c r="G76" s="117" t="s">
        <v>476</v>
      </c>
      <c r="H76" s="53" t="s">
        <v>48</v>
      </c>
      <c r="I76" s="66" t="s">
        <v>595</v>
      </c>
    </row>
    <row r="77" spans="1:9" ht="21.75" customHeight="1" x14ac:dyDescent="0.25">
      <c r="A77" s="135">
        <v>61</v>
      </c>
      <c r="B77" s="45" t="s">
        <v>132</v>
      </c>
      <c r="C77" s="16">
        <v>15.824999999999999</v>
      </c>
      <c r="D77" s="16">
        <v>16.8</v>
      </c>
      <c r="E77" s="16">
        <v>7.5</v>
      </c>
      <c r="F77" s="16">
        <v>231.75</v>
      </c>
      <c r="G77" s="24" t="s">
        <v>125</v>
      </c>
      <c r="H77" s="53">
        <v>75</v>
      </c>
      <c r="I77" s="103" t="s">
        <v>498</v>
      </c>
    </row>
    <row r="78" spans="1:9" ht="21.75" customHeight="1" x14ac:dyDescent="0.25">
      <c r="A78" s="135"/>
      <c r="B78" s="118"/>
      <c r="C78" s="80"/>
      <c r="D78" s="80"/>
      <c r="E78" s="80"/>
      <c r="F78" s="96"/>
      <c r="G78" s="97"/>
      <c r="H78" s="98"/>
      <c r="I78" s="154"/>
    </row>
    <row r="79" spans="1:9" ht="18" x14ac:dyDescent="0.35">
      <c r="A79" s="137"/>
      <c r="B79" s="91"/>
      <c r="C79" s="99"/>
      <c r="D79" s="100"/>
      <c r="E79" s="101"/>
      <c r="F79" s="101"/>
      <c r="G79" s="102" t="s">
        <v>32</v>
      </c>
      <c r="H79" s="101"/>
      <c r="I79" s="130"/>
    </row>
    <row r="80" spans="1:9" ht="21.75" customHeight="1" x14ac:dyDescent="0.25">
      <c r="A80" s="135">
        <v>20</v>
      </c>
      <c r="B80" s="77" t="s">
        <v>22</v>
      </c>
      <c r="C80" s="78">
        <v>5.25</v>
      </c>
      <c r="D80" s="78">
        <v>6.15</v>
      </c>
      <c r="E80" s="78">
        <v>35.25</v>
      </c>
      <c r="F80" s="78">
        <v>220.5</v>
      </c>
      <c r="G80" s="24" t="s">
        <v>23</v>
      </c>
      <c r="H80" s="14">
        <v>150</v>
      </c>
      <c r="I80" s="103" t="s">
        <v>217</v>
      </c>
    </row>
    <row r="81" spans="1:9" ht="21.75" customHeight="1" x14ac:dyDescent="0.25">
      <c r="A81" s="135">
        <v>22</v>
      </c>
      <c r="B81" s="77" t="s">
        <v>44</v>
      </c>
      <c r="C81" s="78">
        <v>3.15</v>
      </c>
      <c r="D81" s="78">
        <v>6.75</v>
      </c>
      <c r="E81" s="78">
        <v>21.9</v>
      </c>
      <c r="F81" s="78">
        <v>163.5</v>
      </c>
      <c r="G81" s="24" t="s">
        <v>45</v>
      </c>
      <c r="H81" s="14">
        <v>150</v>
      </c>
      <c r="I81" s="103" t="s">
        <v>205</v>
      </c>
    </row>
    <row r="82" spans="1:9" ht="21.75" customHeight="1" x14ac:dyDescent="0.25">
      <c r="A82" s="135">
        <v>23</v>
      </c>
      <c r="B82" s="54" t="s">
        <v>58</v>
      </c>
      <c r="C82" s="16">
        <v>9.92</v>
      </c>
      <c r="D82" s="16">
        <v>8.44</v>
      </c>
      <c r="E82" s="16">
        <v>33.880000000000003</v>
      </c>
      <c r="F82" s="16">
        <v>245.48</v>
      </c>
      <c r="G82" s="117" t="s">
        <v>59</v>
      </c>
      <c r="H82" s="53">
        <v>150</v>
      </c>
      <c r="I82" s="103" t="s">
        <v>379</v>
      </c>
    </row>
    <row r="83" spans="1:9" ht="21.75" customHeight="1" x14ac:dyDescent="0.25">
      <c r="A83" s="135">
        <v>35</v>
      </c>
      <c r="B83" s="45" t="s">
        <v>139</v>
      </c>
      <c r="C83" s="16">
        <v>4.5999999999999996</v>
      </c>
      <c r="D83" s="16">
        <v>10.199999999999999</v>
      </c>
      <c r="E83" s="16">
        <v>21.4</v>
      </c>
      <c r="F83" s="16">
        <v>194</v>
      </c>
      <c r="G83" s="13" t="s">
        <v>140</v>
      </c>
      <c r="H83" s="66">
        <v>150</v>
      </c>
      <c r="I83" s="103" t="s">
        <v>119</v>
      </c>
    </row>
    <row r="84" spans="1:9" ht="21.75" customHeight="1" x14ac:dyDescent="0.25">
      <c r="A84" s="135"/>
      <c r="B84" s="50"/>
      <c r="C84" s="26"/>
      <c r="D84" s="26"/>
      <c r="E84" s="26"/>
      <c r="F84" s="26"/>
      <c r="G84" s="32"/>
      <c r="H84" s="14"/>
      <c r="I84" s="104"/>
    </row>
    <row r="85" spans="1:9" ht="18" x14ac:dyDescent="0.35">
      <c r="A85" s="137"/>
      <c r="B85" s="91"/>
      <c r="C85" s="99"/>
      <c r="D85" s="100"/>
      <c r="E85" s="105"/>
      <c r="F85" s="105"/>
      <c r="G85" s="106" t="s">
        <v>33</v>
      </c>
      <c r="H85" s="105"/>
      <c r="I85" s="130"/>
    </row>
    <row r="86" spans="1:9" ht="21" customHeight="1" x14ac:dyDescent="0.25">
      <c r="A86" s="135"/>
      <c r="B86" s="46" t="s">
        <v>467</v>
      </c>
      <c r="C86" s="142">
        <v>7.8</v>
      </c>
      <c r="D86" s="142">
        <v>16.2</v>
      </c>
      <c r="E86" s="142">
        <v>55</v>
      </c>
      <c r="F86" s="142">
        <v>384</v>
      </c>
      <c r="G86" s="117" t="s">
        <v>183</v>
      </c>
      <c r="H86" s="53">
        <v>75</v>
      </c>
      <c r="I86" s="103" t="s">
        <v>241</v>
      </c>
    </row>
    <row r="87" spans="1:9" ht="21" customHeight="1" x14ac:dyDescent="0.25">
      <c r="A87" s="135">
        <v>98</v>
      </c>
      <c r="B87" s="54" t="s">
        <v>64</v>
      </c>
      <c r="C87" s="80">
        <v>6.3259999999999996</v>
      </c>
      <c r="D87" s="80">
        <v>12.744</v>
      </c>
      <c r="E87" s="80">
        <v>24.15</v>
      </c>
      <c r="F87" s="80">
        <v>250.29</v>
      </c>
      <c r="G87" s="117" t="s">
        <v>73</v>
      </c>
      <c r="H87" s="53" t="s">
        <v>34</v>
      </c>
      <c r="I87" s="103" t="s">
        <v>464</v>
      </c>
    </row>
    <row r="88" spans="1:9" ht="21" customHeight="1" x14ac:dyDescent="0.25">
      <c r="A88" s="135"/>
      <c r="B88" s="54" t="s">
        <v>38</v>
      </c>
      <c r="C88" s="57">
        <v>11.932</v>
      </c>
      <c r="D88" s="57">
        <v>13.46</v>
      </c>
      <c r="E88" s="57">
        <v>31.911999999999999</v>
      </c>
      <c r="F88" s="57">
        <v>300.19200000000001</v>
      </c>
      <c r="G88" s="117" t="s">
        <v>41</v>
      </c>
      <c r="H88" s="53">
        <v>100</v>
      </c>
      <c r="I88" s="103" t="s">
        <v>343</v>
      </c>
    </row>
    <row r="89" spans="1:9" ht="21" customHeight="1" x14ac:dyDescent="0.25">
      <c r="A89" s="135"/>
      <c r="B89" s="54"/>
      <c r="C89" s="80"/>
      <c r="D89" s="80"/>
      <c r="E89" s="80"/>
      <c r="F89" s="80"/>
      <c r="G89" s="117"/>
      <c r="H89" s="53"/>
      <c r="I89" s="103"/>
    </row>
    <row r="90" spans="1:9" ht="21" customHeight="1" x14ac:dyDescent="0.25">
      <c r="A90" s="135"/>
      <c r="B90" s="54"/>
      <c r="C90" s="80"/>
      <c r="D90" s="80"/>
      <c r="E90" s="80"/>
      <c r="F90" s="80"/>
      <c r="G90" s="117"/>
      <c r="H90" s="53"/>
      <c r="I90" s="103"/>
    </row>
    <row r="91" spans="1:9" ht="18.899999999999999" customHeight="1" x14ac:dyDescent="0.25">
      <c r="A91" s="135">
        <v>90</v>
      </c>
      <c r="B91" s="46" t="s">
        <v>6</v>
      </c>
      <c r="C91" s="79">
        <v>4.4729999999999999</v>
      </c>
      <c r="D91" s="79">
        <v>5.5629999999999997</v>
      </c>
      <c r="E91" s="79">
        <v>30.048999999999999</v>
      </c>
      <c r="F91" s="79">
        <v>187.691</v>
      </c>
      <c r="G91" s="13" t="s">
        <v>19</v>
      </c>
      <c r="H91" s="14">
        <v>50</v>
      </c>
      <c r="I91" s="103" t="s">
        <v>437</v>
      </c>
    </row>
    <row r="92" spans="1:9" ht="18.899999999999999" hidden="1" customHeight="1" x14ac:dyDescent="0.25">
      <c r="A92" s="136"/>
      <c r="B92" s="46"/>
      <c r="C92" s="79"/>
      <c r="D92" s="79"/>
      <c r="E92" s="79"/>
      <c r="F92" s="79"/>
      <c r="G92" s="13"/>
      <c r="H92" s="14"/>
      <c r="I92" s="103"/>
    </row>
    <row r="93" spans="1:9" ht="18.899999999999999" hidden="1" customHeight="1" x14ac:dyDescent="0.25">
      <c r="A93" s="136"/>
      <c r="B93" s="46"/>
      <c r="C93" s="79"/>
      <c r="D93" s="79"/>
      <c r="E93" s="79"/>
      <c r="F93" s="79"/>
      <c r="G93" s="13"/>
      <c r="H93" s="14"/>
      <c r="I93" s="103"/>
    </row>
    <row r="94" spans="1:9" ht="18" x14ac:dyDescent="0.35">
      <c r="A94" s="137"/>
      <c r="B94" s="91"/>
      <c r="C94" s="99"/>
      <c r="D94" s="100"/>
      <c r="E94" s="101"/>
      <c r="F94" s="101"/>
      <c r="G94" s="102" t="s">
        <v>35</v>
      </c>
      <c r="H94" s="101"/>
      <c r="I94" s="130"/>
    </row>
    <row r="95" spans="1:9" ht="18.899999999999999" customHeight="1" x14ac:dyDescent="0.25">
      <c r="A95" s="135">
        <v>123</v>
      </c>
      <c r="B95" s="54" t="s">
        <v>36</v>
      </c>
      <c r="C95" s="80">
        <v>0.17699999999999999</v>
      </c>
      <c r="D95" s="80">
        <v>3.9E-2</v>
      </c>
      <c r="E95" s="80">
        <v>15</v>
      </c>
      <c r="F95" s="80">
        <v>58</v>
      </c>
      <c r="G95" s="117" t="s">
        <v>26</v>
      </c>
      <c r="H95" s="53" t="s">
        <v>5</v>
      </c>
      <c r="I95" s="103" t="s">
        <v>326</v>
      </c>
    </row>
    <row r="96" spans="1:9" ht="18" customHeight="1" x14ac:dyDescent="0.25">
      <c r="A96" s="136"/>
      <c r="B96" s="54"/>
      <c r="C96" s="16">
        <v>1</v>
      </c>
      <c r="D96" s="16">
        <v>0.2</v>
      </c>
      <c r="E96" s="16">
        <v>20.2</v>
      </c>
      <c r="F96" s="16">
        <v>92</v>
      </c>
      <c r="G96" s="13" t="s">
        <v>278</v>
      </c>
      <c r="H96" s="14">
        <v>200</v>
      </c>
      <c r="I96" s="108" t="s">
        <v>156</v>
      </c>
    </row>
    <row r="97" spans="1:9" ht="18.899999999999999" customHeight="1" x14ac:dyDescent="0.25">
      <c r="A97" s="136"/>
      <c r="B97" s="54"/>
      <c r="C97" s="16"/>
      <c r="D97" s="16"/>
      <c r="E97" s="16"/>
      <c r="F97" s="16"/>
      <c r="G97" s="13"/>
      <c r="H97" s="14"/>
      <c r="I97" s="108"/>
    </row>
    <row r="98" spans="1:9" ht="18.899999999999999" customHeight="1" x14ac:dyDescent="0.25">
      <c r="A98" s="135"/>
      <c r="B98" s="77"/>
      <c r="C98" s="78"/>
      <c r="D98" s="78"/>
      <c r="E98" s="78"/>
      <c r="F98" s="78"/>
      <c r="G98" s="24"/>
      <c r="H98" s="14"/>
      <c r="I98" s="108"/>
    </row>
    <row r="99" spans="1:9" ht="15.6" x14ac:dyDescent="0.25">
      <c r="B99" s="59"/>
      <c r="C99" s="34"/>
      <c r="D99" s="34"/>
      <c r="E99" s="34"/>
      <c r="F99" s="34"/>
      <c r="G99" s="42"/>
      <c r="H99" s="43"/>
      <c r="I99" s="44"/>
    </row>
    <row r="100" spans="1:9" ht="13.8" x14ac:dyDescent="0.25">
      <c r="B100" s="109"/>
      <c r="C100" s="109"/>
      <c r="D100" s="110"/>
      <c r="E100" s="111"/>
      <c r="F100" s="111"/>
      <c r="G100" s="111"/>
      <c r="H100" s="112"/>
      <c r="I100" s="113"/>
    </row>
    <row r="101" spans="1:9" ht="15.6" x14ac:dyDescent="0.3">
      <c r="B101" s="12" t="s">
        <v>7</v>
      </c>
      <c r="C101" s="4"/>
      <c r="D101" s="22"/>
      <c r="E101" s="51"/>
      <c r="F101" s="51"/>
      <c r="G101" s="52" t="s">
        <v>186</v>
      </c>
      <c r="H101" s="22"/>
    </row>
    <row r="102" spans="1:9" ht="15.6" x14ac:dyDescent="0.3">
      <c r="B102" s="12"/>
      <c r="C102" s="4"/>
      <c r="D102" s="22"/>
      <c r="E102" s="51"/>
      <c r="F102" s="51"/>
      <c r="G102" s="58"/>
      <c r="H102" s="22"/>
    </row>
    <row r="103" spans="1:9" ht="15.6" x14ac:dyDescent="0.3">
      <c r="B103" s="68" t="s">
        <v>17</v>
      </c>
      <c r="C103" s="68"/>
      <c r="D103" s="68"/>
      <c r="E103" s="68"/>
      <c r="F103" s="4"/>
      <c r="G103" s="52" t="s">
        <v>233</v>
      </c>
      <c r="H103" s="123"/>
      <c r="I103" s="124"/>
    </row>
    <row r="109" spans="1:9" x14ac:dyDescent="0.25">
      <c r="B109" s="81" t="s">
        <v>10</v>
      </c>
      <c r="C109" s="81"/>
      <c r="D109" s="81"/>
      <c r="E109" s="81"/>
      <c r="F109" s="81"/>
      <c r="G109" s="82"/>
      <c r="H109" s="82"/>
      <c r="I109" s="83"/>
    </row>
    <row r="110" spans="1:9" x14ac:dyDescent="0.25">
      <c r="B110" s="82" t="s">
        <v>39</v>
      </c>
      <c r="C110" s="82"/>
      <c r="D110" s="82"/>
      <c r="E110" s="82"/>
      <c r="F110" s="82"/>
      <c r="G110" s="82"/>
      <c r="H110" s="82"/>
      <c r="I110" s="83"/>
    </row>
    <row r="111" spans="1:9" ht="15.6" x14ac:dyDescent="0.3">
      <c r="B111" s="84"/>
      <c r="C111" s="82"/>
      <c r="D111" s="82"/>
      <c r="E111" s="82"/>
      <c r="F111" s="82"/>
      <c r="G111" s="82"/>
      <c r="H111" s="82"/>
      <c r="I111" s="83"/>
    </row>
    <row r="112" spans="1:9" ht="20.399999999999999" x14ac:dyDescent="0.35">
      <c r="B112" s="3" t="s">
        <v>599</v>
      </c>
      <c r="H112" s="83"/>
      <c r="I112" s="83"/>
    </row>
    <row r="113" spans="1:9" ht="15.6" x14ac:dyDescent="0.3">
      <c r="B113" s="86"/>
      <c r="C113" s="83"/>
      <c r="D113" s="83"/>
      <c r="E113" s="83"/>
      <c r="F113" s="83"/>
      <c r="G113" s="83"/>
      <c r="H113" s="83"/>
      <c r="I113" s="83"/>
    </row>
    <row r="114" spans="1:9" x14ac:dyDescent="0.25">
      <c r="A114" s="195" t="s">
        <v>191</v>
      </c>
      <c r="B114" s="197" t="s">
        <v>12</v>
      </c>
      <c r="C114" s="197" t="s">
        <v>1</v>
      </c>
      <c r="D114" s="197" t="s">
        <v>2</v>
      </c>
      <c r="E114" s="197" t="s">
        <v>3</v>
      </c>
      <c r="F114" s="197" t="s">
        <v>4</v>
      </c>
      <c r="G114" s="197" t="s">
        <v>0</v>
      </c>
      <c r="H114" s="197" t="s">
        <v>174</v>
      </c>
      <c r="I114" s="199" t="s">
        <v>175</v>
      </c>
    </row>
    <row r="115" spans="1:9" x14ac:dyDescent="0.25">
      <c r="A115" s="196"/>
      <c r="B115" s="198"/>
      <c r="C115" s="198"/>
      <c r="D115" s="198"/>
      <c r="E115" s="198"/>
      <c r="F115" s="198"/>
      <c r="G115" s="198"/>
      <c r="H115" s="198"/>
      <c r="I115" s="200"/>
    </row>
    <row r="116" spans="1:9" ht="18" x14ac:dyDescent="0.35">
      <c r="B116" s="83"/>
      <c r="C116" s="88"/>
      <c r="D116" s="89"/>
      <c r="E116" s="193" t="s">
        <v>29</v>
      </c>
      <c r="F116" s="193"/>
      <c r="G116" s="193"/>
      <c r="H116" s="193"/>
      <c r="I116" s="130"/>
    </row>
    <row r="117" spans="1:9" ht="45.75" customHeight="1" x14ac:dyDescent="0.25">
      <c r="A117" s="135">
        <v>14</v>
      </c>
      <c r="B117" s="47" t="s">
        <v>108</v>
      </c>
      <c r="C117" s="16">
        <v>1.1000000000000001</v>
      </c>
      <c r="D117" s="16">
        <v>5.085</v>
      </c>
      <c r="E117" s="16">
        <v>11.385</v>
      </c>
      <c r="F117" s="16">
        <v>83.7</v>
      </c>
      <c r="G117" s="24" t="s">
        <v>234</v>
      </c>
      <c r="H117" s="14">
        <v>100</v>
      </c>
      <c r="I117" s="103" t="s">
        <v>244</v>
      </c>
    </row>
    <row r="118" spans="1:9" ht="25.5" customHeight="1" x14ac:dyDescent="0.25">
      <c r="A118" s="135">
        <v>3</v>
      </c>
      <c r="B118" s="46" t="s">
        <v>410</v>
      </c>
      <c r="C118" s="16">
        <v>1.3</v>
      </c>
      <c r="D118" s="16">
        <v>9.4</v>
      </c>
      <c r="E118" s="31">
        <v>8.4</v>
      </c>
      <c r="F118" s="31">
        <v>121.5</v>
      </c>
      <c r="G118" s="25" t="s">
        <v>411</v>
      </c>
      <c r="H118" s="14">
        <v>100</v>
      </c>
      <c r="I118" s="103" t="s">
        <v>93</v>
      </c>
    </row>
    <row r="119" spans="1:9" ht="21.75" customHeight="1" x14ac:dyDescent="0.25">
      <c r="A119" s="135"/>
      <c r="B119" s="47" t="s">
        <v>452</v>
      </c>
      <c r="C119" s="16">
        <v>12</v>
      </c>
      <c r="D119" s="16">
        <v>10.199999999999999</v>
      </c>
      <c r="E119" s="16">
        <v>17.7</v>
      </c>
      <c r="F119" s="16">
        <v>173</v>
      </c>
      <c r="G119" s="24" t="s">
        <v>473</v>
      </c>
      <c r="H119" s="14" t="s">
        <v>34</v>
      </c>
      <c r="I119" s="103" t="s">
        <v>528</v>
      </c>
    </row>
    <row r="120" spans="1:9" ht="21.75" customHeight="1" x14ac:dyDescent="0.25">
      <c r="A120" s="136"/>
      <c r="B120" s="54"/>
      <c r="C120" s="80"/>
      <c r="D120" s="80"/>
      <c r="E120" s="80"/>
      <c r="F120" s="80"/>
      <c r="G120" s="117"/>
      <c r="H120" s="53"/>
      <c r="I120" s="103"/>
    </row>
    <row r="121" spans="1:9" ht="18" x14ac:dyDescent="0.35">
      <c r="A121" s="137"/>
      <c r="B121" s="91"/>
      <c r="C121" s="88"/>
      <c r="D121" s="89"/>
      <c r="E121" s="193" t="s">
        <v>30</v>
      </c>
      <c r="F121" s="193"/>
      <c r="G121" s="193"/>
      <c r="H121" s="193"/>
      <c r="I121" s="130"/>
    </row>
    <row r="122" spans="1:9" ht="41.25" customHeight="1" x14ac:dyDescent="0.25">
      <c r="A122" s="135">
        <v>43</v>
      </c>
      <c r="B122" s="45" t="s">
        <v>442</v>
      </c>
      <c r="C122" s="161">
        <v>7.68</v>
      </c>
      <c r="D122" s="161">
        <v>5.34</v>
      </c>
      <c r="E122" s="161">
        <v>20.100000000000001</v>
      </c>
      <c r="F122" s="161">
        <v>162.6</v>
      </c>
      <c r="G122" s="24" t="s">
        <v>597</v>
      </c>
      <c r="H122" s="14" t="s">
        <v>146</v>
      </c>
      <c r="I122" s="103" t="s">
        <v>61</v>
      </c>
    </row>
    <row r="123" spans="1:9" ht="13.8" x14ac:dyDescent="0.25">
      <c r="A123" s="136"/>
      <c r="B123" s="92"/>
      <c r="C123" s="87"/>
      <c r="D123" s="87"/>
      <c r="E123" s="93"/>
      <c r="F123" s="93"/>
      <c r="G123" s="94"/>
      <c r="H123" s="94"/>
      <c r="I123" s="95"/>
    </row>
    <row r="124" spans="1:9" ht="18" x14ac:dyDescent="0.35">
      <c r="A124" s="137"/>
      <c r="B124" s="91"/>
      <c r="C124" s="88"/>
      <c r="D124" s="89"/>
      <c r="E124" s="194" t="s">
        <v>31</v>
      </c>
      <c r="F124" s="194"/>
      <c r="G124" s="194"/>
      <c r="H124" s="194"/>
      <c r="I124" s="130"/>
    </row>
    <row r="125" spans="1:9" ht="24" customHeight="1" x14ac:dyDescent="0.25">
      <c r="A125" s="135">
        <v>54</v>
      </c>
      <c r="B125" s="54" t="s">
        <v>37</v>
      </c>
      <c r="C125" s="80">
        <v>13.9</v>
      </c>
      <c r="D125" s="80">
        <v>6.5</v>
      </c>
      <c r="E125" s="80">
        <v>4</v>
      </c>
      <c r="F125" s="80">
        <v>132</v>
      </c>
      <c r="G125" s="117" t="s">
        <v>40</v>
      </c>
      <c r="H125" s="66" t="s">
        <v>34</v>
      </c>
      <c r="I125" s="66" t="s">
        <v>587</v>
      </c>
    </row>
    <row r="126" spans="1:9" ht="24.75" customHeight="1" x14ac:dyDescent="0.25">
      <c r="A126" s="135">
        <v>84</v>
      </c>
      <c r="B126" s="45" t="s">
        <v>505</v>
      </c>
      <c r="C126" s="16">
        <v>17.8</v>
      </c>
      <c r="D126" s="16">
        <v>9.6</v>
      </c>
      <c r="E126" s="16">
        <v>19.399999999999999</v>
      </c>
      <c r="F126" s="16">
        <v>242</v>
      </c>
      <c r="G126" s="24" t="s">
        <v>506</v>
      </c>
      <c r="H126" s="53" t="s">
        <v>48</v>
      </c>
      <c r="I126" s="53" t="s">
        <v>600</v>
      </c>
    </row>
    <row r="127" spans="1:9" ht="24.75" customHeight="1" x14ac:dyDescent="0.25">
      <c r="A127" s="135"/>
      <c r="B127" s="45" t="s">
        <v>100</v>
      </c>
      <c r="C127" s="16">
        <v>15.605</v>
      </c>
      <c r="D127" s="16">
        <v>10.775</v>
      </c>
      <c r="E127" s="16">
        <v>2.895</v>
      </c>
      <c r="F127" s="16">
        <v>174.82499999999999</v>
      </c>
      <c r="G127" s="24" t="s">
        <v>602</v>
      </c>
      <c r="H127" s="53">
        <v>85</v>
      </c>
      <c r="I127" s="66" t="s">
        <v>398</v>
      </c>
    </row>
    <row r="128" spans="1:9" ht="24" customHeight="1" x14ac:dyDescent="0.25">
      <c r="A128" s="135"/>
      <c r="B128" s="45" t="s">
        <v>100</v>
      </c>
      <c r="C128" s="16">
        <v>15.605</v>
      </c>
      <c r="D128" s="16">
        <v>10.775</v>
      </c>
      <c r="E128" s="16">
        <v>2.895</v>
      </c>
      <c r="F128" s="16">
        <v>174.82499999999999</v>
      </c>
      <c r="G128" s="24" t="s">
        <v>601</v>
      </c>
      <c r="H128" s="66">
        <v>85</v>
      </c>
      <c r="I128" s="53" t="s">
        <v>603</v>
      </c>
    </row>
    <row r="129" spans="1:9" ht="33" customHeight="1" x14ac:dyDescent="0.25">
      <c r="A129" s="135"/>
      <c r="B129" s="45" t="s">
        <v>103</v>
      </c>
      <c r="C129" s="16">
        <v>14.3398</v>
      </c>
      <c r="D129" s="16">
        <v>17.915050000000001</v>
      </c>
      <c r="E129" s="16">
        <v>9.8061500000000006</v>
      </c>
      <c r="F129" s="16">
        <v>256.07900000000001</v>
      </c>
      <c r="G129" s="24" t="s">
        <v>298</v>
      </c>
      <c r="H129" s="14" t="s">
        <v>281</v>
      </c>
      <c r="I129" s="66" t="s">
        <v>516</v>
      </c>
    </row>
    <row r="130" spans="1:9" ht="21.75" customHeight="1" x14ac:dyDescent="0.25">
      <c r="A130" s="135">
        <v>61</v>
      </c>
      <c r="B130" s="45" t="s">
        <v>132</v>
      </c>
      <c r="C130" s="16">
        <v>15.824999999999999</v>
      </c>
      <c r="D130" s="16">
        <v>16.8</v>
      </c>
      <c r="E130" s="16">
        <v>7.5</v>
      </c>
      <c r="F130" s="16">
        <v>231.75</v>
      </c>
      <c r="G130" s="24" t="s">
        <v>125</v>
      </c>
      <c r="H130" s="53">
        <v>75</v>
      </c>
      <c r="I130" s="103" t="s">
        <v>498</v>
      </c>
    </row>
    <row r="131" spans="1:9" ht="21.75" customHeight="1" x14ac:dyDescent="0.25">
      <c r="A131" s="135"/>
      <c r="B131" s="118"/>
      <c r="C131" s="80"/>
      <c r="D131" s="80"/>
      <c r="E131" s="80"/>
      <c r="F131" s="96"/>
      <c r="G131" s="97"/>
      <c r="H131" s="98"/>
      <c r="I131" s="154"/>
    </row>
    <row r="132" spans="1:9" ht="18" x14ac:dyDescent="0.35">
      <c r="A132" s="137"/>
      <c r="B132" s="91"/>
      <c r="C132" s="99"/>
      <c r="D132" s="100"/>
      <c r="E132" s="101"/>
      <c r="F132" s="101"/>
      <c r="G132" s="102" t="s">
        <v>32</v>
      </c>
      <c r="H132" s="101"/>
      <c r="I132" s="130"/>
    </row>
    <row r="133" spans="1:9" ht="21.75" customHeight="1" x14ac:dyDescent="0.25">
      <c r="A133" s="135">
        <v>20</v>
      </c>
      <c r="B133" s="77" t="s">
        <v>22</v>
      </c>
      <c r="C133" s="78">
        <v>5.25</v>
      </c>
      <c r="D133" s="78">
        <v>6.15</v>
      </c>
      <c r="E133" s="78">
        <v>35.25</v>
      </c>
      <c r="F133" s="78">
        <v>220.5</v>
      </c>
      <c r="G133" s="24" t="s">
        <v>23</v>
      </c>
      <c r="H133" s="14">
        <v>150</v>
      </c>
      <c r="I133" s="103" t="s">
        <v>217</v>
      </c>
    </row>
    <row r="134" spans="1:9" ht="21.75" customHeight="1" x14ac:dyDescent="0.25">
      <c r="A134" s="135">
        <v>22</v>
      </c>
      <c r="B134" s="77" t="s">
        <v>44</v>
      </c>
      <c r="C134" s="78">
        <v>3.15</v>
      </c>
      <c r="D134" s="78">
        <v>6.75</v>
      </c>
      <c r="E134" s="78">
        <v>21.9</v>
      </c>
      <c r="F134" s="78">
        <v>163.5</v>
      </c>
      <c r="G134" s="24" t="s">
        <v>45</v>
      </c>
      <c r="H134" s="14">
        <v>150</v>
      </c>
      <c r="I134" s="103" t="s">
        <v>205</v>
      </c>
    </row>
    <row r="135" spans="1:9" ht="21.75" customHeight="1" x14ac:dyDescent="0.25">
      <c r="A135" s="135">
        <v>23</v>
      </c>
      <c r="B135" s="54" t="s">
        <v>58</v>
      </c>
      <c r="C135" s="16">
        <v>9.92</v>
      </c>
      <c r="D135" s="16">
        <v>8.44</v>
      </c>
      <c r="E135" s="16">
        <v>33.880000000000003</v>
      </c>
      <c r="F135" s="16">
        <v>245.48</v>
      </c>
      <c r="G135" s="117" t="s">
        <v>59</v>
      </c>
      <c r="H135" s="53">
        <v>150</v>
      </c>
      <c r="I135" s="103" t="s">
        <v>379</v>
      </c>
    </row>
    <row r="136" spans="1:9" ht="21.75" customHeight="1" x14ac:dyDescent="0.25">
      <c r="A136" s="135">
        <v>35</v>
      </c>
      <c r="B136" s="45" t="s">
        <v>139</v>
      </c>
      <c r="C136" s="16">
        <v>4.5999999999999996</v>
      </c>
      <c r="D136" s="16">
        <v>10.199999999999999</v>
      </c>
      <c r="E136" s="16">
        <v>21.4</v>
      </c>
      <c r="F136" s="16">
        <v>194</v>
      </c>
      <c r="G136" s="13" t="s">
        <v>140</v>
      </c>
      <c r="H136" s="66">
        <v>150</v>
      </c>
      <c r="I136" s="103" t="s">
        <v>119</v>
      </c>
    </row>
    <row r="137" spans="1:9" ht="21.75" customHeight="1" x14ac:dyDescent="0.25">
      <c r="A137" s="135"/>
      <c r="B137" s="50"/>
      <c r="C137" s="26"/>
      <c r="D137" s="26"/>
      <c r="E137" s="26"/>
      <c r="F137" s="26"/>
      <c r="G137" s="32"/>
      <c r="H137" s="14"/>
      <c r="I137" s="104"/>
    </row>
    <row r="138" spans="1:9" ht="18" x14ac:dyDescent="0.35">
      <c r="A138" s="137"/>
      <c r="B138" s="91"/>
      <c r="C138" s="99"/>
      <c r="D138" s="100"/>
      <c r="E138" s="105"/>
      <c r="F138" s="105"/>
      <c r="G138" s="106" t="s">
        <v>33</v>
      </c>
      <c r="H138" s="105"/>
      <c r="I138" s="130"/>
    </row>
    <row r="139" spans="1:9" ht="21" customHeight="1" x14ac:dyDescent="0.25">
      <c r="A139" s="135"/>
      <c r="B139" s="54" t="s">
        <v>116</v>
      </c>
      <c r="C139" s="80">
        <v>8.2799999999999994</v>
      </c>
      <c r="D139" s="80">
        <v>9.968</v>
      </c>
      <c r="E139" s="80">
        <v>67.367999999999995</v>
      </c>
      <c r="F139" s="80">
        <v>390.31799999999998</v>
      </c>
      <c r="G139" s="117" t="s">
        <v>164</v>
      </c>
      <c r="H139" s="14">
        <v>100</v>
      </c>
      <c r="I139" s="103" t="s">
        <v>327</v>
      </c>
    </row>
    <row r="140" spans="1:9" ht="21" customHeight="1" x14ac:dyDescent="0.25">
      <c r="A140" s="135">
        <v>98</v>
      </c>
      <c r="B140" s="54" t="s">
        <v>64</v>
      </c>
      <c r="C140" s="80">
        <v>6.3259999999999996</v>
      </c>
      <c r="D140" s="80">
        <v>12.744</v>
      </c>
      <c r="E140" s="80">
        <v>24.15</v>
      </c>
      <c r="F140" s="80">
        <v>250.29</v>
      </c>
      <c r="G140" s="117" t="s">
        <v>73</v>
      </c>
      <c r="H140" s="53" t="s">
        <v>34</v>
      </c>
      <c r="I140" s="103" t="s">
        <v>464</v>
      </c>
    </row>
    <row r="141" spans="1:9" ht="21" customHeight="1" x14ac:dyDescent="0.25">
      <c r="A141" s="135"/>
      <c r="B141" s="54" t="s">
        <v>38</v>
      </c>
      <c r="C141" s="57">
        <v>11.932</v>
      </c>
      <c r="D141" s="57">
        <v>13.46</v>
      </c>
      <c r="E141" s="57">
        <v>31.911999999999999</v>
      </c>
      <c r="F141" s="57">
        <v>300.19200000000001</v>
      </c>
      <c r="G141" s="117" t="s">
        <v>41</v>
      </c>
      <c r="H141" s="53">
        <v>100</v>
      </c>
      <c r="I141" s="103" t="s">
        <v>343</v>
      </c>
    </row>
    <row r="142" spans="1:9" ht="21" customHeight="1" x14ac:dyDescent="0.25">
      <c r="A142" s="135"/>
      <c r="B142" s="54"/>
      <c r="C142" s="80"/>
      <c r="D142" s="80"/>
      <c r="E142" s="80"/>
      <c r="F142" s="80"/>
      <c r="G142" s="117"/>
      <c r="H142" s="53"/>
      <c r="I142" s="103"/>
    </row>
    <row r="143" spans="1:9" ht="21" customHeight="1" x14ac:dyDescent="0.25">
      <c r="A143" s="135"/>
      <c r="B143" s="54"/>
      <c r="C143" s="80"/>
      <c r="D143" s="80"/>
      <c r="E143" s="80"/>
      <c r="F143" s="80"/>
      <c r="G143" s="117"/>
      <c r="H143" s="53"/>
      <c r="I143" s="103"/>
    </row>
    <row r="144" spans="1:9" ht="18.899999999999999" customHeight="1" x14ac:dyDescent="0.25">
      <c r="A144" s="135">
        <v>90</v>
      </c>
      <c r="B144" s="46" t="s">
        <v>6</v>
      </c>
      <c r="C144" s="79">
        <v>4.4729999999999999</v>
      </c>
      <c r="D144" s="79">
        <v>5.5629999999999997</v>
      </c>
      <c r="E144" s="79">
        <v>30.048999999999999</v>
      </c>
      <c r="F144" s="79">
        <v>187.691</v>
      </c>
      <c r="G144" s="13" t="s">
        <v>19</v>
      </c>
      <c r="H144" s="14">
        <v>50</v>
      </c>
      <c r="I144" s="103" t="s">
        <v>437</v>
      </c>
    </row>
    <row r="145" spans="1:9" ht="18.899999999999999" hidden="1" customHeight="1" x14ac:dyDescent="0.25">
      <c r="A145" s="136"/>
      <c r="B145" s="46"/>
      <c r="C145" s="79"/>
      <c r="D145" s="79"/>
      <c r="E145" s="79"/>
      <c r="F145" s="79"/>
      <c r="G145" s="13"/>
      <c r="H145" s="14"/>
      <c r="I145" s="103"/>
    </row>
    <row r="146" spans="1:9" ht="18.899999999999999" hidden="1" customHeight="1" x14ac:dyDescent="0.25">
      <c r="A146" s="136"/>
      <c r="B146" s="46"/>
      <c r="C146" s="79"/>
      <c r="D146" s="79"/>
      <c r="E146" s="79"/>
      <c r="F146" s="79"/>
      <c r="G146" s="13"/>
      <c r="H146" s="14"/>
      <c r="I146" s="103"/>
    </row>
    <row r="147" spans="1:9" ht="18" x14ac:dyDescent="0.35">
      <c r="A147" s="137"/>
      <c r="B147" s="91"/>
      <c r="C147" s="99"/>
      <c r="D147" s="100"/>
      <c r="E147" s="101"/>
      <c r="F147" s="101"/>
      <c r="G147" s="102" t="s">
        <v>35</v>
      </c>
      <c r="H147" s="101"/>
      <c r="I147" s="130"/>
    </row>
    <row r="148" spans="1:9" ht="18.899999999999999" customHeight="1" x14ac:dyDescent="0.25">
      <c r="A148" s="135">
        <v>123</v>
      </c>
      <c r="B148" s="54" t="s">
        <v>36</v>
      </c>
      <c r="C148" s="80">
        <v>0.17699999999999999</v>
      </c>
      <c r="D148" s="80">
        <v>3.9E-2</v>
      </c>
      <c r="E148" s="80">
        <v>15</v>
      </c>
      <c r="F148" s="80">
        <v>58</v>
      </c>
      <c r="G148" s="117" t="s">
        <v>26</v>
      </c>
      <c r="H148" s="53" t="s">
        <v>5</v>
      </c>
      <c r="I148" s="103" t="s">
        <v>326</v>
      </c>
    </row>
    <row r="149" spans="1:9" ht="18" customHeight="1" x14ac:dyDescent="0.25">
      <c r="A149" s="136"/>
      <c r="B149" s="54"/>
      <c r="C149" s="16">
        <v>1</v>
      </c>
      <c r="D149" s="16">
        <v>0.2</v>
      </c>
      <c r="E149" s="16">
        <v>20.2</v>
      </c>
      <c r="F149" s="16">
        <v>92</v>
      </c>
      <c r="G149" s="13" t="s">
        <v>278</v>
      </c>
      <c r="H149" s="14">
        <v>200</v>
      </c>
      <c r="I149" s="108" t="s">
        <v>156</v>
      </c>
    </row>
    <row r="150" spans="1:9" ht="18.899999999999999" customHeight="1" x14ac:dyDescent="0.25">
      <c r="A150" s="136"/>
      <c r="B150" s="54"/>
      <c r="C150" s="16"/>
      <c r="D150" s="16"/>
      <c r="E150" s="16"/>
      <c r="F150" s="16"/>
      <c r="G150" s="13"/>
      <c r="H150" s="14"/>
      <c r="I150" s="108"/>
    </row>
    <row r="151" spans="1:9" ht="18.899999999999999" customHeight="1" x14ac:dyDescent="0.25">
      <c r="A151" s="139"/>
      <c r="B151" s="61"/>
      <c r="C151" s="34"/>
      <c r="D151" s="34"/>
      <c r="E151" s="34"/>
      <c r="F151" s="34"/>
      <c r="G151" s="42"/>
      <c r="H151" s="43"/>
      <c r="I151" s="116"/>
    </row>
    <row r="152" spans="1:9" ht="18.899999999999999" customHeight="1" x14ac:dyDescent="0.25">
      <c r="A152" s="139"/>
      <c r="B152" s="61"/>
      <c r="C152" s="34"/>
      <c r="D152" s="34"/>
      <c r="E152" s="34"/>
      <c r="F152" s="34"/>
      <c r="G152" s="42"/>
      <c r="H152" s="43"/>
      <c r="I152" s="116"/>
    </row>
    <row r="153" spans="1:9" ht="15.6" x14ac:dyDescent="0.25">
      <c r="B153" s="59"/>
      <c r="C153" s="34"/>
      <c r="D153" s="34"/>
      <c r="E153" s="34"/>
      <c r="F153" s="34"/>
      <c r="G153" s="42"/>
      <c r="H153" s="43"/>
      <c r="I153" s="44"/>
    </row>
    <row r="154" spans="1:9" ht="13.8" x14ac:dyDescent="0.25">
      <c r="B154" s="109"/>
      <c r="C154" s="109"/>
      <c r="D154" s="110"/>
      <c r="E154" s="111"/>
      <c r="F154" s="111"/>
      <c r="G154" s="111"/>
      <c r="H154" s="112"/>
      <c r="I154" s="113"/>
    </row>
    <row r="155" spans="1:9" ht="15.6" x14ac:dyDescent="0.3">
      <c r="B155" s="12" t="s">
        <v>7</v>
      </c>
      <c r="C155" s="4"/>
      <c r="D155" s="22"/>
      <c r="E155" s="51"/>
      <c r="F155" s="51"/>
      <c r="G155" s="52" t="s">
        <v>186</v>
      </c>
      <c r="H155" s="22"/>
    </row>
    <row r="156" spans="1:9" ht="15.6" x14ac:dyDescent="0.3">
      <c r="B156" s="12"/>
      <c r="C156" s="4"/>
      <c r="D156" s="22"/>
      <c r="E156" s="51"/>
      <c r="F156" s="51"/>
      <c r="G156" s="58"/>
      <c r="H156" s="22"/>
    </row>
    <row r="157" spans="1:9" ht="15.6" x14ac:dyDescent="0.3">
      <c r="B157" s="68" t="s">
        <v>17</v>
      </c>
      <c r="C157" s="68"/>
      <c r="D157" s="68"/>
      <c r="E157" s="68"/>
      <c r="F157" s="4"/>
      <c r="G157" s="52" t="s">
        <v>233</v>
      </c>
      <c r="H157" s="123"/>
      <c r="I157" s="124"/>
    </row>
    <row r="165" spans="1:9" x14ac:dyDescent="0.25">
      <c r="B165" s="81" t="s">
        <v>10</v>
      </c>
      <c r="C165" s="81"/>
      <c r="D165" s="81"/>
      <c r="E165" s="81"/>
      <c r="F165" s="81"/>
      <c r="G165" s="82"/>
      <c r="H165" s="82"/>
      <c r="I165" s="83"/>
    </row>
    <row r="166" spans="1:9" x14ac:dyDescent="0.25">
      <c r="B166" s="82" t="s">
        <v>39</v>
      </c>
      <c r="C166" s="82"/>
      <c r="D166" s="82"/>
      <c r="E166" s="82"/>
      <c r="F166" s="82"/>
      <c r="G166" s="82"/>
      <c r="H166" s="82"/>
      <c r="I166" s="83"/>
    </row>
    <row r="167" spans="1:9" ht="15.6" x14ac:dyDescent="0.3">
      <c r="B167" s="84"/>
      <c r="C167" s="82"/>
      <c r="D167" s="82"/>
      <c r="E167" s="82"/>
      <c r="F167" s="82"/>
      <c r="G167" s="82"/>
      <c r="H167" s="82"/>
      <c r="I167" s="83"/>
    </row>
    <row r="168" spans="1:9" ht="20.399999999999999" x14ac:dyDescent="0.35">
      <c r="B168" s="3" t="s">
        <v>610</v>
      </c>
      <c r="H168" s="83"/>
      <c r="I168" s="83"/>
    </row>
    <row r="169" spans="1:9" ht="15.6" x14ac:dyDescent="0.3">
      <c r="B169" s="86"/>
      <c r="C169" s="83"/>
      <c r="D169" s="83"/>
      <c r="E169" s="83"/>
      <c r="F169" s="83"/>
      <c r="G169" s="83"/>
      <c r="H169" s="83"/>
      <c r="I169" s="83"/>
    </row>
    <row r="170" spans="1:9" x14ac:dyDescent="0.25">
      <c r="A170" s="195" t="s">
        <v>191</v>
      </c>
      <c r="B170" s="197" t="s">
        <v>12</v>
      </c>
      <c r="C170" s="197" t="s">
        <v>1</v>
      </c>
      <c r="D170" s="197" t="s">
        <v>2</v>
      </c>
      <c r="E170" s="197" t="s">
        <v>3</v>
      </c>
      <c r="F170" s="197" t="s">
        <v>4</v>
      </c>
      <c r="G170" s="197" t="s">
        <v>0</v>
      </c>
      <c r="H170" s="197" t="s">
        <v>174</v>
      </c>
      <c r="I170" s="199" t="s">
        <v>175</v>
      </c>
    </row>
    <row r="171" spans="1:9" x14ac:dyDescent="0.25">
      <c r="A171" s="196"/>
      <c r="B171" s="198"/>
      <c r="C171" s="198"/>
      <c r="D171" s="198"/>
      <c r="E171" s="198"/>
      <c r="F171" s="198"/>
      <c r="G171" s="198"/>
      <c r="H171" s="198"/>
      <c r="I171" s="200"/>
    </row>
    <row r="172" spans="1:9" ht="18" x14ac:dyDescent="0.35">
      <c r="B172" s="83"/>
      <c r="C172" s="88"/>
      <c r="D172" s="89"/>
      <c r="E172" s="193" t="s">
        <v>29</v>
      </c>
      <c r="F172" s="193"/>
      <c r="G172" s="193"/>
      <c r="H172" s="193"/>
      <c r="I172" s="130"/>
    </row>
    <row r="173" spans="1:9" ht="45.75" customHeight="1" x14ac:dyDescent="0.25">
      <c r="A173" s="135"/>
      <c r="B173" s="54" t="s">
        <v>101</v>
      </c>
      <c r="C173" s="80">
        <v>18</v>
      </c>
      <c r="D173" s="80">
        <v>27.1</v>
      </c>
      <c r="E173" s="80">
        <v>4.4000000000000004</v>
      </c>
      <c r="F173" s="80">
        <v>334</v>
      </c>
      <c r="G173" s="117" t="s">
        <v>345</v>
      </c>
      <c r="H173" s="53">
        <v>100</v>
      </c>
      <c r="I173" s="103" t="s">
        <v>459</v>
      </c>
    </row>
    <row r="174" spans="1:9" ht="37.5" customHeight="1" x14ac:dyDescent="0.25">
      <c r="A174" s="135"/>
      <c r="B174" s="148" t="s">
        <v>258</v>
      </c>
      <c r="C174" s="143">
        <v>2.4</v>
      </c>
      <c r="D174" s="143">
        <v>4.4349999999999996</v>
      </c>
      <c r="E174" s="143">
        <v>7.49</v>
      </c>
      <c r="F174" s="143">
        <v>80.680000000000007</v>
      </c>
      <c r="G174" s="24" t="s">
        <v>490</v>
      </c>
      <c r="H174" s="14">
        <v>100</v>
      </c>
      <c r="I174" s="103" t="s">
        <v>53</v>
      </c>
    </row>
    <row r="175" spans="1:9" ht="47.25" customHeight="1" x14ac:dyDescent="0.25">
      <c r="A175" s="135"/>
      <c r="B175" s="151" t="s">
        <v>317</v>
      </c>
      <c r="C175" s="80">
        <v>1.31</v>
      </c>
      <c r="D175" s="80">
        <v>10.115</v>
      </c>
      <c r="E175" s="80">
        <v>4.0750000000000002</v>
      </c>
      <c r="F175" s="80">
        <v>113.06</v>
      </c>
      <c r="G175" s="117" t="s">
        <v>318</v>
      </c>
      <c r="H175" s="53">
        <v>100</v>
      </c>
      <c r="I175" s="103" t="s">
        <v>323</v>
      </c>
    </row>
    <row r="176" spans="1:9" ht="32.25" customHeight="1" x14ac:dyDescent="0.25">
      <c r="A176" s="135">
        <v>16</v>
      </c>
      <c r="B176" s="54" t="s">
        <v>206</v>
      </c>
      <c r="C176" s="80">
        <v>1.29</v>
      </c>
      <c r="D176" s="80">
        <v>9.09</v>
      </c>
      <c r="E176" s="80">
        <v>8.68</v>
      </c>
      <c r="F176" s="80">
        <v>127</v>
      </c>
      <c r="G176" s="117" t="s">
        <v>207</v>
      </c>
      <c r="H176" s="53">
        <v>100</v>
      </c>
      <c r="I176" s="103" t="s">
        <v>113</v>
      </c>
    </row>
    <row r="177" spans="1:9" ht="18" x14ac:dyDescent="0.35">
      <c r="A177" s="137"/>
      <c r="B177" s="91"/>
      <c r="C177" s="88"/>
      <c r="D177" s="89"/>
      <c r="E177" s="193" t="s">
        <v>30</v>
      </c>
      <c r="F177" s="193"/>
      <c r="G177" s="193"/>
      <c r="H177" s="193"/>
      <c r="I177" s="130"/>
    </row>
    <row r="178" spans="1:9" ht="41.25" customHeight="1" x14ac:dyDescent="0.25">
      <c r="A178" s="135">
        <v>38</v>
      </c>
      <c r="B178" s="45" t="s">
        <v>25</v>
      </c>
      <c r="C178" s="16">
        <v>5.9</v>
      </c>
      <c r="D178" s="16">
        <v>5.9</v>
      </c>
      <c r="E178" s="16">
        <v>10.1</v>
      </c>
      <c r="F178" s="16">
        <v>129</v>
      </c>
      <c r="G178" s="24" t="s">
        <v>401</v>
      </c>
      <c r="H178" s="14" t="s">
        <v>50</v>
      </c>
      <c r="I178" s="103" t="s">
        <v>406</v>
      </c>
    </row>
    <row r="179" spans="1:9" ht="13.8" x14ac:dyDescent="0.25">
      <c r="A179" s="136"/>
      <c r="B179" s="92"/>
      <c r="C179" s="87"/>
      <c r="D179" s="87"/>
      <c r="E179" s="93"/>
      <c r="F179" s="93"/>
      <c r="G179" s="94"/>
      <c r="H179" s="94"/>
      <c r="I179" s="95"/>
    </row>
    <row r="180" spans="1:9" ht="18" x14ac:dyDescent="0.35">
      <c r="A180" s="137"/>
      <c r="B180" s="91"/>
      <c r="C180" s="88"/>
      <c r="D180" s="89"/>
      <c r="E180" s="194" t="s">
        <v>31</v>
      </c>
      <c r="F180" s="194"/>
      <c r="G180" s="194"/>
      <c r="H180" s="194"/>
      <c r="I180" s="130"/>
    </row>
    <row r="181" spans="1:9" ht="24" customHeight="1" x14ac:dyDescent="0.25">
      <c r="A181" s="135">
        <v>54</v>
      </c>
      <c r="B181" s="54" t="s">
        <v>37</v>
      </c>
      <c r="C181" s="80">
        <v>13.9</v>
      </c>
      <c r="D181" s="80">
        <v>6.5</v>
      </c>
      <c r="E181" s="80">
        <v>4</v>
      </c>
      <c r="F181" s="80">
        <v>132</v>
      </c>
      <c r="G181" s="117" t="s">
        <v>40</v>
      </c>
      <c r="H181" s="66" t="s">
        <v>34</v>
      </c>
      <c r="I181" s="66" t="s">
        <v>355</v>
      </c>
    </row>
    <row r="182" spans="1:9" ht="33" customHeight="1" x14ac:dyDescent="0.25">
      <c r="A182" s="135"/>
      <c r="B182" s="45" t="s">
        <v>465</v>
      </c>
      <c r="C182" s="16">
        <v>9.8000000000000007</v>
      </c>
      <c r="D182" s="16">
        <v>4.5999999999999996</v>
      </c>
      <c r="E182" s="16">
        <v>5.5</v>
      </c>
      <c r="F182" s="16">
        <v>189</v>
      </c>
      <c r="G182" s="24" t="s">
        <v>612</v>
      </c>
      <c r="H182" s="53" t="s">
        <v>107</v>
      </c>
      <c r="I182" s="53" t="s">
        <v>388</v>
      </c>
    </row>
    <row r="183" spans="1:9" ht="30.75" customHeight="1" x14ac:dyDescent="0.25">
      <c r="A183" s="135"/>
      <c r="B183" s="45" t="s">
        <v>132</v>
      </c>
      <c r="C183" s="16">
        <v>19.77</v>
      </c>
      <c r="D183" s="16">
        <v>20.79</v>
      </c>
      <c r="E183" s="16">
        <v>7.5</v>
      </c>
      <c r="F183" s="16">
        <v>284.25</v>
      </c>
      <c r="G183" s="24" t="s">
        <v>526</v>
      </c>
      <c r="H183" s="53" t="s">
        <v>107</v>
      </c>
      <c r="I183" s="66" t="s">
        <v>307</v>
      </c>
    </row>
    <row r="184" spans="1:9" ht="33.75" customHeight="1" x14ac:dyDescent="0.25">
      <c r="A184" s="135"/>
      <c r="B184" s="45" t="s">
        <v>465</v>
      </c>
      <c r="C184" s="16">
        <v>9.8000000000000007</v>
      </c>
      <c r="D184" s="16">
        <v>4.5999999999999996</v>
      </c>
      <c r="E184" s="16">
        <v>5.5</v>
      </c>
      <c r="F184" s="16">
        <v>189</v>
      </c>
      <c r="G184" s="24" t="s">
        <v>612</v>
      </c>
      <c r="H184" s="53" t="s">
        <v>107</v>
      </c>
      <c r="I184" s="66" t="s">
        <v>613</v>
      </c>
    </row>
    <row r="185" spans="1:9" ht="33" customHeight="1" x14ac:dyDescent="0.25">
      <c r="A185" s="135">
        <v>58</v>
      </c>
      <c r="B185" s="54" t="s">
        <v>27</v>
      </c>
      <c r="C185" s="80">
        <v>14.625</v>
      </c>
      <c r="D185" s="80">
        <v>25.01</v>
      </c>
      <c r="E185" s="80">
        <v>7.65</v>
      </c>
      <c r="F185" s="80">
        <v>315.75</v>
      </c>
      <c r="G185" s="117" t="s">
        <v>225</v>
      </c>
      <c r="H185" s="66">
        <v>75</v>
      </c>
      <c r="I185" s="66" t="s">
        <v>614</v>
      </c>
    </row>
    <row r="186" spans="1:9" ht="21.75" customHeight="1" x14ac:dyDescent="0.25">
      <c r="A186" s="135"/>
      <c r="B186" s="45"/>
      <c r="C186" s="16"/>
      <c r="D186" s="16"/>
      <c r="E186" s="16"/>
      <c r="F186" s="16"/>
      <c r="G186" s="24"/>
      <c r="H186" s="53"/>
      <c r="I186" s="103"/>
    </row>
    <row r="187" spans="1:9" ht="21.75" customHeight="1" x14ac:dyDescent="0.25">
      <c r="A187" s="135"/>
      <c r="B187" s="118"/>
      <c r="C187" s="80"/>
      <c r="D187" s="80"/>
      <c r="E187" s="80"/>
      <c r="F187" s="96"/>
      <c r="G187" s="97"/>
      <c r="H187" s="98"/>
      <c r="I187" s="154"/>
    </row>
    <row r="188" spans="1:9" ht="18" x14ac:dyDescent="0.35">
      <c r="A188" s="137"/>
      <c r="B188" s="91"/>
      <c r="C188" s="99"/>
      <c r="D188" s="100"/>
      <c r="E188" s="101"/>
      <c r="F188" s="101"/>
      <c r="G188" s="102" t="s">
        <v>32</v>
      </c>
      <c r="H188" s="101"/>
      <c r="I188" s="130"/>
    </row>
    <row r="189" spans="1:9" ht="21.75" hidden="1" customHeight="1" x14ac:dyDescent="0.25">
      <c r="A189" s="135"/>
      <c r="B189" s="77"/>
      <c r="C189" s="78"/>
      <c r="D189" s="78"/>
      <c r="E189" s="78"/>
      <c r="F189" s="78"/>
      <c r="G189" s="24"/>
      <c r="H189" s="14"/>
      <c r="I189" s="103"/>
    </row>
    <row r="190" spans="1:9" ht="21.75" customHeight="1" x14ac:dyDescent="0.25">
      <c r="A190" s="135">
        <v>22</v>
      </c>
      <c r="B190" s="77" t="s">
        <v>44</v>
      </c>
      <c r="C190" s="78">
        <v>3.15</v>
      </c>
      <c r="D190" s="78">
        <v>6.75</v>
      </c>
      <c r="E190" s="78">
        <v>21.9</v>
      </c>
      <c r="F190" s="78">
        <v>163.5</v>
      </c>
      <c r="G190" s="24" t="s">
        <v>45</v>
      </c>
      <c r="H190" s="14">
        <v>150</v>
      </c>
      <c r="I190" s="103" t="s">
        <v>205</v>
      </c>
    </row>
    <row r="191" spans="1:9" ht="21.75" customHeight="1" x14ac:dyDescent="0.25">
      <c r="A191" s="135">
        <v>23</v>
      </c>
      <c r="B191" s="54" t="s">
        <v>58</v>
      </c>
      <c r="C191" s="16">
        <v>9.92</v>
      </c>
      <c r="D191" s="16">
        <v>8.44</v>
      </c>
      <c r="E191" s="16">
        <v>33.880000000000003</v>
      </c>
      <c r="F191" s="16">
        <v>245.48</v>
      </c>
      <c r="G191" s="117" t="s">
        <v>59</v>
      </c>
      <c r="H191" s="53">
        <v>150</v>
      </c>
      <c r="I191" s="103" t="s">
        <v>379</v>
      </c>
    </row>
    <row r="192" spans="1:9" ht="21.75" customHeight="1" x14ac:dyDescent="0.25">
      <c r="A192" s="135"/>
      <c r="B192" s="54" t="s">
        <v>606</v>
      </c>
      <c r="C192" s="120">
        <v>3.45</v>
      </c>
      <c r="D192" s="120">
        <v>4.6500000000000004</v>
      </c>
      <c r="E192" s="120">
        <v>30.45</v>
      </c>
      <c r="F192" s="120">
        <v>177</v>
      </c>
      <c r="G192" s="117" t="s">
        <v>607</v>
      </c>
      <c r="H192" s="53">
        <v>150</v>
      </c>
      <c r="I192" s="103" t="s">
        <v>328</v>
      </c>
    </row>
    <row r="193" spans="1:9" ht="21.75" customHeight="1" x14ac:dyDescent="0.25">
      <c r="A193" s="135"/>
      <c r="B193" s="50"/>
      <c r="C193" s="26"/>
      <c r="D193" s="26"/>
      <c r="E193" s="26"/>
      <c r="F193" s="26"/>
      <c r="G193" s="32"/>
      <c r="H193" s="14"/>
      <c r="I193" s="104"/>
    </row>
    <row r="194" spans="1:9" ht="18" x14ac:dyDescent="0.35">
      <c r="A194" s="137"/>
      <c r="B194" s="91"/>
      <c r="C194" s="99"/>
      <c r="D194" s="100"/>
      <c r="E194" s="105"/>
      <c r="F194" s="105"/>
      <c r="G194" s="106" t="s">
        <v>33</v>
      </c>
      <c r="H194" s="105"/>
      <c r="I194" s="130"/>
    </row>
    <row r="195" spans="1:9" ht="21" customHeight="1" x14ac:dyDescent="0.25">
      <c r="A195" s="135"/>
      <c r="B195" s="54"/>
      <c r="C195" s="80"/>
      <c r="D195" s="80"/>
      <c r="E195" s="80"/>
      <c r="F195" s="80"/>
      <c r="G195" s="117"/>
      <c r="H195" s="14"/>
      <c r="I195" s="103"/>
    </row>
    <row r="196" spans="1:9" ht="21" customHeight="1" x14ac:dyDescent="0.25">
      <c r="A196" s="135">
        <v>115</v>
      </c>
      <c r="B196" s="54" t="s">
        <v>252</v>
      </c>
      <c r="C196" s="80">
        <v>10.199999999999999</v>
      </c>
      <c r="D196" s="80">
        <v>15.9</v>
      </c>
      <c r="E196" s="80">
        <v>31.1</v>
      </c>
      <c r="F196" s="80">
        <v>308</v>
      </c>
      <c r="G196" s="117" t="s">
        <v>123</v>
      </c>
      <c r="H196" s="53">
        <v>100</v>
      </c>
      <c r="I196" s="103" t="s">
        <v>60</v>
      </c>
    </row>
    <row r="197" spans="1:9" ht="21" customHeight="1" x14ac:dyDescent="0.25">
      <c r="A197" s="135"/>
      <c r="B197" s="54"/>
      <c r="C197" s="57"/>
      <c r="D197" s="57"/>
      <c r="E197" s="57"/>
      <c r="F197" s="57"/>
      <c r="G197" s="117"/>
      <c r="H197" s="53"/>
      <c r="I197" s="103"/>
    </row>
    <row r="198" spans="1:9" ht="21" customHeight="1" x14ac:dyDescent="0.25">
      <c r="A198" s="135"/>
      <c r="B198" s="54"/>
      <c r="C198" s="80"/>
      <c r="D198" s="80"/>
      <c r="E198" s="80"/>
      <c r="F198" s="80"/>
      <c r="G198" s="117"/>
      <c r="H198" s="53"/>
      <c r="I198" s="103"/>
    </row>
    <row r="199" spans="1:9" ht="21" customHeight="1" x14ac:dyDescent="0.25">
      <c r="A199" s="135"/>
      <c r="B199" s="54"/>
      <c r="C199" s="80"/>
      <c r="D199" s="80"/>
      <c r="E199" s="80"/>
      <c r="F199" s="80"/>
      <c r="G199" s="117"/>
      <c r="H199" s="53"/>
      <c r="I199" s="103"/>
    </row>
    <row r="200" spans="1:9" ht="18.899999999999999" customHeight="1" x14ac:dyDescent="0.25">
      <c r="A200" s="135">
        <v>90</v>
      </c>
      <c r="B200" s="46" t="s">
        <v>6</v>
      </c>
      <c r="C200" s="79">
        <v>4.4729999999999999</v>
      </c>
      <c r="D200" s="79">
        <v>5.5629999999999997</v>
      </c>
      <c r="E200" s="79">
        <v>30.048999999999999</v>
      </c>
      <c r="F200" s="79">
        <v>187.691</v>
      </c>
      <c r="G200" s="13" t="s">
        <v>19</v>
      </c>
      <c r="H200" s="14">
        <v>50</v>
      </c>
      <c r="I200" s="103" t="s">
        <v>437</v>
      </c>
    </row>
    <row r="201" spans="1:9" ht="18.899999999999999" hidden="1" customHeight="1" x14ac:dyDescent="0.25">
      <c r="A201" s="136"/>
      <c r="B201" s="46"/>
      <c r="C201" s="79"/>
      <c r="D201" s="79"/>
      <c r="E201" s="79"/>
      <c r="F201" s="79"/>
      <c r="G201" s="13"/>
      <c r="H201" s="14"/>
      <c r="I201" s="103"/>
    </row>
    <row r="202" spans="1:9" ht="18.899999999999999" hidden="1" customHeight="1" x14ac:dyDescent="0.25">
      <c r="A202" s="136"/>
      <c r="B202" s="46"/>
      <c r="C202" s="79"/>
      <c r="D202" s="79"/>
      <c r="E202" s="79"/>
      <c r="F202" s="79"/>
      <c r="G202" s="13"/>
      <c r="H202" s="14"/>
      <c r="I202" s="103"/>
    </row>
    <row r="203" spans="1:9" ht="18" x14ac:dyDescent="0.35">
      <c r="A203" s="137"/>
      <c r="B203" s="91"/>
      <c r="C203" s="99"/>
      <c r="D203" s="100"/>
      <c r="E203" s="101"/>
      <c r="F203" s="101"/>
      <c r="G203" s="102" t="s">
        <v>35</v>
      </c>
      <c r="H203" s="101"/>
      <c r="I203" s="130"/>
    </row>
    <row r="204" spans="1:9" ht="18.899999999999999" customHeight="1" x14ac:dyDescent="0.25">
      <c r="A204" s="135">
        <v>123</v>
      </c>
      <c r="B204" s="54" t="s">
        <v>36</v>
      </c>
      <c r="C204" s="80">
        <v>0.17699999999999999</v>
      </c>
      <c r="D204" s="80">
        <v>3.9E-2</v>
      </c>
      <c r="E204" s="80">
        <v>15</v>
      </c>
      <c r="F204" s="80">
        <v>58</v>
      </c>
      <c r="G204" s="117" t="s">
        <v>26</v>
      </c>
      <c r="H204" s="53" t="s">
        <v>5</v>
      </c>
      <c r="I204" s="103" t="s">
        <v>326</v>
      </c>
    </row>
    <row r="205" spans="1:9" ht="18" customHeight="1" x14ac:dyDescent="0.25">
      <c r="A205" s="136"/>
      <c r="B205" s="54"/>
      <c r="C205" s="16">
        <v>1</v>
      </c>
      <c r="D205" s="16">
        <v>0.2</v>
      </c>
      <c r="E205" s="16">
        <v>20.2</v>
      </c>
      <c r="F205" s="16">
        <v>92</v>
      </c>
      <c r="G205" s="13" t="s">
        <v>278</v>
      </c>
      <c r="H205" s="14">
        <v>200</v>
      </c>
      <c r="I205" s="108" t="s">
        <v>156</v>
      </c>
    </row>
    <row r="206" spans="1:9" ht="18.899999999999999" customHeight="1" x14ac:dyDescent="0.25">
      <c r="A206" s="136"/>
      <c r="B206" s="54"/>
      <c r="C206" s="16"/>
      <c r="D206" s="16"/>
      <c r="E206" s="16"/>
      <c r="F206" s="16"/>
      <c r="G206" s="13"/>
      <c r="H206" s="14"/>
      <c r="I206" s="108"/>
    </row>
    <row r="207" spans="1:9" ht="15.6" x14ac:dyDescent="0.25">
      <c r="B207" s="59"/>
      <c r="C207" s="34"/>
      <c r="D207" s="34"/>
      <c r="E207" s="34"/>
      <c r="F207" s="34"/>
      <c r="G207" s="42"/>
      <c r="H207" s="43"/>
      <c r="I207" s="44"/>
    </row>
    <row r="208" spans="1:9" ht="13.8" x14ac:dyDescent="0.25">
      <c r="B208" s="109"/>
      <c r="C208" s="109"/>
      <c r="D208" s="110"/>
      <c r="E208" s="111"/>
      <c r="F208" s="111"/>
      <c r="G208" s="111"/>
      <c r="H208" s="112"/>
      <c r="I208" s="113"/>
    </row>
    <row r="209" spans="1:9" ht="15.6" x14ac:dyDescent="0.3">
      <c r="B209" s="12" t="s">
        <v>7</v>
      </c>
      <c r="C209" s="4"/>
      <c r="D209" s="22"/>
      <c r="E209" s="51"/>
      <c r="F209" s="51"/>
      <c r="G209" s="52" t="s">
        <v>186</v>
      </c>
      <c r="H209" s="22"/>
    </row>
    <row r="210" spans="1:9" ht="15.6" x14ac:dyDescent="0.3">
      <c r="B210" s="12"/>
      <c r="C210" s="4"/>
      <c r="D210" s="22"/>
      <c r="E210" s="51"/>
      <c r="F210" s="51"/>
      <c r="G210" s="58"/>
      <c r="H210" s="22"/>
    </row>
    <row r="211" spans="1:9" ht="15.6" x14ac:dyDescent="0.3">
      <c r="B211" s="68" t="s">
        <v>17</v>
      </c>
      <c r="C211" s="68"/>
      <c r="D211" s="68"/>
      <c r="E211" s="68"/>
      <c r="F211" s="4"/>
      <c r="G211" s="52" t="s">
        <v>233</v>
      </c>
      <c r="H211" s="123"/>
      <c r="I211" s="124"/>
    </row>
    <row r="218" spans="1:9" x14ac:dyDescent="0.25">
      <c r="B218" s="81" t="s">
        <v>10</v>
      </c>
      <c r="C218" s="81"/>
      <c r="D218" s="81"/>
      <c r="E218" s="81"/>
      <c r="F218" s="81"/>
      <c r="G218" s="82"/>
      <c r="H218" s="82"/>
      <c r="I218" s="83"/>
    </row>
    <row r="219" spans="1:9" x14ac:dyDescent="0.25">
      <c r="B219" s="82" t="s">
        <v>39</v>
      </c>
      <c r="C219" s="82"/>
      <c r="D219" s="82"/>
      <c r="E219" s="82"/>
      <c r="F219" s="82"/>
      <c r="G219" s="82"/>
      <c r="H219" s="82"/>
      <c r="I219" s="83"/>
    </row>
    <row r="220" spans="1:9" ht="15.6" x14ac:dyDescent="0.3">
      <c r="B220" s="84"/>
      <c r="C220" s="82"/>
      <c r="D220" s="82"/>
      <c r="E220" s="82"/>
      <c r="F220" s="82"/>
      <c r="G220" s="82"/>
      <c r="H220" s="82"/>
      <c r="I220" s="83"/>
    </row>
    <row r="221" spans="1:9" ht="20.399999999999999" x14ac:dyDescent="0.35">
      <c r="B221" s="3" t="s">
        <v>617</v>
      </c>
      <c r="H221" s="83"/>
      <c r="I221" s="83"/>
    </row>
    <row r="222" spans="1:9" ht="15.6" x14ac:dyDescent="0.3">
      <c r="B222" s="86"/>
      <c r="C222" s="83"/>
      <c r="D222" s="83"/>
      <c r="E222" s="83"/>
      <c r="F222" s="83"/>
      <c r="G222" s="83"/>
      <c r="H222" s="83"/>
      <c r="I222" s="83"/>
    </row>
    <row r="223" spans="1:9" x14ac:dyDescent="0.25">
      <c r="A223" s="195" t="s">
        <v>191</v>
      </c>
      <c r="B223" s="197" t="s">
        <v>12</v>
      </c>
      <c r="C223" s="197" t="s">
        <v>1</v>
      </c>
      <c r="D223" s="197" t="s">
        <v>2</v>
      </c>
      <c r="E223" s="197" t="s">
        <v>3</v>
      </c>
      <c r="F223" s="197" t="s">
        <v>4</v>
      </c>
      <c r="G223" s="197" t="s">
        <v>0</v>
      </c>
      <c r="H223" s="197" t="s">
        <v>174</v>
      </c>
      <c r="I223" s="199" t="s">
        <v>175</v>
      </c>
    </row>
    <row r="224" spans="1:9" x14ac:dyDescent="0.25">
      <c r="A224" s="196"/>
      <c r="B224" s="198"/>
      <c r="C224" s="198"/>
      <c r="D224" s="198"/>
      <c r="E224" s="198"/>
      <c r="F224" s="198"/>
      <c r="G224" s="198"/>
      <c r="H224" s="198"/>
      <c r="I224" s="200"/>
    </row>
    <row r="225" spans="1:9" ht="18" x14ac:dyDescent="0.35">
      <c r="B225" s="83"/>
      <c r="C225" s="88"/>
      <c r="D225" s="89"/>
      <c r="E225" s="193" t="s">
        <v>29</v>
      </c>
      <c r="F225" s="193"/>
      <c r="G225" s="193"/>
      <c r="H225" s="193"/>
      <c r="I225" s="130"/>
    </row>
    <row r="226" spans="1:9" ht="45.75" customHeight="1" x14ac:dyDescent="0.25">
      <c r="A226" s="135"/>
      <c r="B226" s="54" t="s">
        <v>265</v>
      </c>
      <c r="C226" s="80">
        <v>3.91</v>
      </c>
      <c r="D226" s="80">
        <v>12.49</v>
      </c>
      <c r="E226" s="80">
        <v>6.99</v>
      </c>
      <c r="F226" s="80">
        <v>155</v>
      </c>
      <c r="G226" s="117" t="s">
        <v>266</v>
      </c>
      <c r="H226" s="53">
        <v>100</v>
      </c>
      <c r="I226" s="103" t="s">
        <v>275</v>
      </c>
    </row>
    <row r="227" spans="1:9" ht="21" customHeight="1" x14ac:dyDescent="0.25">
      <c r="A227" s="135">
        <v>3</v>
      </c>
      <c r="B227" s="46" t="s">
        <v>410</v>
      </c>
      <c r="C227" s="16">
        <v>1.3</v>
      </c>
      <c r="D227" s="16">
        <v>9.4</v>
      </c>
      <c r="E227" s="31">
        <v>8.4</v>
      </c>
      <c r="F227" s="31">
        <v>121.5</v>
      </c>
      <c r="G227" s="25" t="s">
        <v>411</v>
      </c>
      <c r="H227" s="14">
        <v>100</v>
      </c>
      <c r="I227" s="103" t="s">
        <v>93</v>
      </c>
    </row>
    <row r="228" spans="1:9" ht="37.5" customHeight="1" x14ac:dyDescent="0.25">
      <c r="A228" s="135">
        <v>15</v>
      </c>
      <c r="B228" s="45" t="s">
        <v>127</v>
      </c>
      <c r="C228" s="16">
        <v>0.9</v>
      </c>
      <c r="D228" s="16">
        <v>5</v>
      </c>
      <c r="E228" s="16">
        <v>4</v>
      </c>
      <c r="F228" s="16">
        <v>60</v>
      </c>
      <c r="G228" s="24" t="s">
        <v>167</v>
      </c>
      <c r="H228" s="14">
        <v>100</v>
      </c>
      <c r="I228" s="103" t="s">
        <v>312</v>
      </c>
    </row>
    <row r="229" spans="1:9" ht="37.5" customHeight="1" x14ac:dyDescent="0.25">
      <c r="A229" s="135">
        <v>16</v>
      </c>
      <c r="B229" s="54" t="s">
        <v>206</v>
      </c>
      <c r="C229" s="80">
        <v>1.29</v>
      </c>
      <c r="D229" s="80">
        <v>9.09</v>
      </c>
      <c r="E229" s="80">
        <v>8.68</v>
      </c>
      <c r="F229" s="80">
        <v>127</v>
      </c>
      <c r="G229" s="117" t="s">
        <v>207</v>
      </c>
      <c r="H229" s="53">
        <v>100</v>
      </c>
      <c r="I229" s="103" t="s">
        <v>113</v>
      </c>
    </row>
    <row r="230" spans="1:9" ht="54" customHeight="1" x14ac:dyDescent="0.25">
      <c r="A230" s="135">
        <v>14</v>
      </c>
      <c r="B230" s="47" t="s">
        <v>108</v>
      </c>
      <c r="C230" s="16">
        <v>1.1000000000000001</v>
      </c>
      <c r="D230" s="16">
        <v>5.085</v>
      </c>
      <c r="E230" s="16">
        <v>11.385</v>
      </c>
      <c r="F230" s="16">
        <v>83.7</v>
      </c>
      <c r="G230" s="24" t="s">
        <v>234</v>
      </c>
      <c r="H230" s="14">
        <v>100</v>
      </c>
      <c r="I230" s="103" t="s">
        <v>244</v>
      </c>
    </row>
    <row r="231" spans="1:9" ht="18.75" customHeight="1" x14ac:dyDescent="0.35">
      <c r="A231" s="137"/>
      <c r="B231" s="91"/>
      <c r="C231" s="88"/>
      <c r="D231" s="89"/>
      <c r="E231" s="193" t="s">
        <v>30</v>
      </c>
      <c r="F231" s="193"/>
      <c r="G231" s="193"/>
      <c r="H231" s="193"/>
      <c r="I231" s="130"/>
    </row>
    <row r="232" spans="1:9" ht="41.25" customHeight="1" x14ac:dyDescent="0.25">
      <c r="A232" s="135"/>
      <c r="B232" s="47" t="s">
        <v>450</v>
      </c>
      <c r="C232" s="16">
        <v>8.82</v>
      </c>
      <c r="D232" s="16">
        <v>4.5129999999999999</v>
      </c>
      <c r="E232" s="16">
        <v>41.843000000000004</v>
      </c>
      <c r="F232" s="16">
        <v>266.75</v>
      </c>
      <c r="G232" s="24" t="s">
        <v>256</v>
      </c>
      <c r="H232" s="127" t="s">
        <v>50</v>
      </c>
      <c r="I232" s="103" t="s">
        <v>406</v>
      </c>
    </row>
    <row r="233" spans="1:9" ht="13.8" x14ac:dyDescent="0.25">
      <c r="A233" s="136"/>
      <c r="B233" s="92"/>
      <c r="C233" s="87"/>
      <c r="D233" s="87"/>
      <c r="E233" s="93"/>
      <c r="F233" s="93"/>
      <c r="G233" s="94"/>
      <c r="H233" s="94"/>
      <c r="I233" s="95"/>
    </row>
    <row r="234" spans="1:9" ht="18" x14ac:dyDescent="0.35">
      <c r="A234" s="137"/>
      <c r="B234" s="91"/>
      <c r="C234" s="88"/>
      <c r="D234" s="89"/>
      <c r="E234" s="194" t="s">
        <v>31</v>
      </c>
      <c r="F234" s="194"/>
      <c r="G234" s="194"/>
      <c r="H234" s="194"/>
      <c r="I234" s="130"/>
    </row>
    <row r="235" spans="1:9" ht="24" customHeight="1" x14ac:dyDescent="0.25">
      <c r="A235" s="135"/>
      <c r="B235" s="54" t="s">
        <v>354</v>
      </c>
      <c r="C235" s="80">
        <v>15.3</v>
      </c>
      <c r="D235" s="80">
        <v>5.9</v>
      </c>
      <c r="E235" s="80">
        <v>3.9</v>
      </c>
      <c r="F235" s="80">
        <v>132</v>
      </c>
      <c r="G235" s="117" t="s">
        <v>260</v>
      </c>
      <c r="H235" s="66" t="s">
        <v>34</v>
      </c>
      <c r="I235" s="66" t="s">
        <v>380</v>
      </c>
    </row>
    <row r="236" spans="1:9" ht="33" customHeight="1" x14ac:dyDescent="0.25">
      <c r="A236" s="135"/>
      <c r="B236" s="144" t="s">
        <v>138</v>
      </c>
      <c r="C236" s="107">
        <v>13.25</v>
      </c>
      <c r="D236" s="107">
        <v>6.75</v>
      </c>
      <c r="E236" s="142">
        <v>7</v>
      </c>
      <c r="F236" s="107">
        <v>143.75</v>
      </c>
      <c r="G236" s="114" t="s">
        <v>257</v>
      </c>
      <c r="H236" s="66" t="s">
        <v>47</v>
      </c>
      <c r="I236" s="53" t="s">
        <v>229</v>
      </c>
    </row>
    <row r="237" spans="1:9" ht="30.75" customHeight="1" x14ac:dyDescent="0.25">
      <c r="A237" s="135"/>
      <c r="B237" s="144" t="s">
        <v>138</v>
      </c>
      <c r="C237" s="107">
        <v>13.25</v>
      </c>
      <c r="D237" s="107">
        <v>6.75</v>
      </c>
      <c r="E237" s="142">
        <v>7</v>
      </c>
      <c r="F237" s="107">
        <v>143.75</v>
      </c>
      <c r="G237" s="114" t="s">
        <v>366</v>
      </c>
      <c r="H237" s="66" t="s">
        <v>47</v>
      </c>
      <c r="I237" s="66" t="s">
        <v>399</v>
      </c>
    </row>
    <row r="238" spans="1:9" ht="33.75" customHeight="1" x14ac:dyDescent="0.25">
      <c r="A238" s="135"/>
      <c r="I238" s="53" t="s">
        <v>374</v>
      </c>
    </row>
    <row r="239" spans="1:9" ht="33" customHeight="1" x14ac:dyDescent="0.25">
      <c r="A239" s="135"/>
      <c r="B239" s="54" t="s">
        <v>239</v>
      </c>
      <c r="C239" s="80">
        <v>12.54</v>
      </c>
      <c r="D239" s="80">
        <v>9.5399999999999991</v>
      </c>
      <c r="E239" s="80">
        <v>3.48</v>
      </c>
      <c r="F239" s="80">
        <v>149.76</v>
      </c>
      <c r="G239" s="117" t="s">
        <v>240</v>
      </c>
      <c r="H239" s="66">
        <v>60</v>
      </c>
      <c r="I239" s="66" t="s">
        <v>377</v>
      </c>
    </row>
    <row r="240" spans="1:9" ht="21.75" customHeight="1" x14ac:dyDescent="0.25">
      <c r="A240" s="135"/>
      <c r="B240" s="45"/>
      <c r="C240" s="16"/>
      <c r="D240" s="16"/>
      <c r="E240" s="16"/>
      <c r="F240" s="16"/>
      <c r="G240" s="24"/>
      <c r="H240" s="53"/>
      <c r="I240" s="103"/>
    </row>
    <row r="241" spans="1:9" ht="21.75" customHeight="1" x14ac:dyDescent="0.25">
      <c r="A241" s="135"/>
      <c r="B241" s="118"/>
      <c r="C241" s="80"/>
      <c r="D241" s="80"/>
      <c r="E241" s="80"/>
      <c r="F241" s="96"/>
      <c r="G241" s="97"/>
      <c r="H241" s="98"/>
      <c r="I241" s="154"/>
    </row>
    <row r="242" spans="1:9" ht="18" x14ac:dyDescent="0.35">
      <c r="A242" s="137"/>
      <c r="B242" s="91"/>
      <c r="C242" s="99"/>
      <c r="D242" s="100"/>
      <c r="E242" s="101"/>
      <c r="F242" s="101"/>
      <c r="G242" s="102" t="s">
        <v>32</v>
      </c>
      <c r="H242" s="101"/>
      <c r="I242" s="130"/>
    </row>
    <row r="243" spans="1:9" ht="21.75" hidden="1" customHeight="1" x14ac:dyDescent="0.25">
      <c r="A243" s="135"/>
      <c r="B243" s="77"/>
      <c r="C243" s="78"/>
      <c r="D243" s="78"/>
      <c r="E243" s="78"/>
      <c r="F243" s="78"/>
      <c r="G243" s="24"/>
      <c r="H243" s="14"/>
      <c r="I243" s="103"/>
    </row>
    <row r="244" spans="1:9" ht="21.75" customHeight="1" x14ac:dyDescent="0.25">
      <c r="A244" s="135">
        <v>22</v>
      </c>
      <c r="B244" s="77" t="s">
        <v>44</v>
      </c>
      <c r="C244" s="78">
        <v>3.15</v>
      </c>
      <c r="D244" s="78">
        <v>6.75</v>
      </c>
      <c r="E244" s="78">
        <v>21.9</v>
      </c>
      <c r="F244" s="78">
        <v>163.5</v>
      </c>
      <c r="G244" s="24" t="s">
        <v>45</v>
      </c>
      <c r="H244" s="14">
        <v>150</v>
      </c>
      <c r="I244" s="103" t="s">
        <v>205</v>
      </c>
    </row>
    <row r="245" spans="1:9" ht="21.75" customHeight="1" x14ac:dyDescent="0.25">
      <c r="A245" s="135">
        <v>23</v>
      </c>
      <c r="B245" s="54" t="s">
        <v>58</v>
      </c>
      <c r="C245" s="16">
        <v>9.92</v>
      </c>
      <c r="D245" s="16">
        <v>8.44</v>
      </c>
      <c r="E245" s="16">
        <v>33.880000000000003</v>
      </c>
      <c r="F245" s="16">
        <v>245.48</v>
      </c>
      <c r="G245" s="117" t="s">
        <v>59</v>
      </c>
      <c r="H245" s="53">
        <v>150</v>
      </c>
      <c r="I245" s="103" t="s">
        <v>379</v>
      </c>
    </row>
    <row r="246" spans="1:9" ht="21.75" customHeight="1" x14ac:dyDescent="0.25">
      <c r="A246" s="135">
        <v>20</v>
      </c>
      <c r="B246" s="77" t="s">
        <v>22</v>
      </c>
      <c r="C246" s="78">
        <v>5.25</v>
      </c>
      <c r="D246" s="78">
        <v>6.15</v>
      </c>
      <c r="E246" s="78">
        <v>35.25</v>
      </c>
      <c r="F246" s="78">
        <v>220.5</v>
      </c>
      <c r="G246" s="24" t="s">
        <v>23</v>
      </c>
      <c r="H246" s="14">
        <v>150</v>
      </c>
      <c r="I246" s="103" t="s">
        <v>147</v>
      </c>
    </row>
    <row r="247" spans="1:9" ht="21.75" customHeight="1" x14ac:dyDescent="0.25">
      <c r="A247" s="135"/>
      <c r="B247" s="50"/>
      <c r="C247" s="26"/>
      <c r="D247" s="26"/>
      <c r="E247" s="26"/>
      <c r="F247" s="26"/>
      <c r="G247" s="32"/>
      <c r="H247" s="14"/>
      <c r="I247" s="104"/>
    </row>
    <row r="248" spans="1:9" ht="18" x14ac:dyDescent="0.35">
      <c r="A248" s="137"/>
      <c r="B248" s="91"/>
      <c r="C248" s="99"/>
      <c r="D248" s="100"/>
      <c r="E248" s="105"/>
      <c r="F248" s="105"/>
      <c r="G248" s="106" t="s">
        <v>33</v>
      </c>
      <c r="H248" s="105"/>
      <c r="I248" s="130"/>
    </row>
    <row r="249" spans="1:9" ht="21" customHeight="1" x14ac:dyDescent="0.25">
      <c r="A249" s="135"/>
      <c r="B249" s="54"/>
      <c r="C249" s="80"/>
      <c r="D249" s="80"/>
      <c r="E249" s="80"/>
      <c r="F249" s="80"/>
      <c r="G249" s="117"/>
      <c r="H249" s="14"/>
      <c r="I249" s="103"/>
    </row>
    <row r="250" spans="1:9" ht="21" customHeight="1" x14ac:dyDescent="0.25">
      <c r="A250" s="135">
        <v>115</v>
      </c>
      <c r="B250" s="54" t="s">
        <v>252</v>
      </c>
      <c r="C250" s="80">
        <v>10.199999999999999</v>
      </c>
      <c r="D250" s="80">
        <v>15.9</v>
      </c>
      <c r="E250" s="80">
        <v>31.1</v>
      </c>
      <c r="F250" s="80">
        <v>308</v>
      </c>
      <c r="G250" s="117" t="s">
        <v>123</v>
      </c>
      <c r="H250" s="53">
        <v>100</v>
      </c>
      <c r="I250" s="103" t="s">
        <v>60</v>
      </c>
    </row>
    <row r="251" spans="1:9" ht="21" customHeight="1" x14ac:dyDescent="0.25">
      <c r="A251" s="135"/>
      <c r="B251" s="119" t="s">
        <v>80</v>
      </c>
      <c r="C251" s="107">
        <v>11</v>
      </c>
      <c r="D251" s="107">
        <v>14.5</v>
      </c>
      <c r="E251" s="107">
        <v>41.5</v>
      </c>
      <c r="F251" s="107">
        <v>341.5</v>
      </c>
      <c r="G251" s="117" t="s">
        <v>81</v>
      </c>
      <c r="H251" s="53">
        <v>100</v>
      </c>
      <c r="I251" s="103" t="s">
        <v>193</v>
      </c>
    </row>
    <row r="252" spans="1:9" ht="21" customHeight="1" x14ac:dyDescent="0.25">
      <c r="A252" s="135"/>
      <c r="B252" s="54" t="s">
        <v>90</v>
      </c>
      <c r="C252" s="80">
        <v>11.4</v>
      </c>
      <c r="D252" s="80">
        <v>25.3</v>
      </c>
      <c r="E252" s="80">
        <v>26.8</v>
      </c>
      <c r="F252" s="80">
        <v>380</v>
      </c>
      <c r="G252" s="117" t="s">
        <v>310</v>
      </c>
      <c r="H252" s="53">
        <v>60</v>
      </c>
      <c r="I252" s="103" t="s">
        <v>179</v>
      </c>
    </row>
    <row r="253" spans="1:9" ht="21" customHeight="1" x14ac:dyDescent="0.25">
      <c r="A253" s="135"/>
      <c r="B253" s="54"/>
      <c r="C253" s="80"/>
      <c r="D253" s="80"/>
      <c r="E253" s="80"/>
      <c r="F253" s="80"/>
      <c r="G253" s="117"/>
      <c r="H253" s="53"/>
      <c r="I253" s="103"/>
    </row>
    <row r="254" spans="1:9" ht="18.899999999999999" customHeight="1" x14ac:dyDescent="0.25">
      <c r="A254" s="135">
        <v>90</v>
      </c>
      <c r="B254" s="46" t="s">
        <v>6</v>
      </c>
      <c r="C254" s="79">
        <v>4.4729999999999999</v>
      </c>
      <c r="D254" s="79">
        <v>5.5629999999999997</v>
      </c>
      <c r="E254" s="79">
        <v>30.048999999999999</v>
      </c>
      <c r="F254" s="79">
        <v>187.691</v>
      </c>
      <c r="G254" s="13" t="s">
        <v>19</v>
      </c>
      <c r="H254" s="14">
        <v>50</v>
      </c>
      <c r="I254" s="103" t="s">
        <v>437</v>
      </c>
    </row>
    <row r="255" spans="1:9" ht="18.899999999999999" hidden="1" customHeight="1" x14ac:dyDescent="0.25">
      <c r="A255" s="136"/>
      <c r="B255" s="46"/>
      <c r="C255" s="79"/>
      <c r="D255" s="79"/>
      <c r="E255" s="79"/>
      <c r="F255" s="79"/>
      <c r="G255" s="13"/>
      <c r="H255" s="14"/>
      <c r="I255" s="103"/>
    </row>
    <row r="256" spans="1:9" ht="18.899999999999999" hidden="1" customHeight="1" x14ac:dyDescent="0.25">
      <c r="A256" s="136"/>
      <c r="B256" s="46"/>
      <c r="C256" s="79"/>
      <c r="D256" s="79"/>
      <c r="E256" s="79"/>
      <c r="F256" s="79"/>
      <c r="G256" s="13"/>
      <c r="H256" s="14"/>
      <c r="I256" s="103"/>
    </row>
    <row r="257" spans="1:9" ht="18" x14ac:dyDescent="0.35">
      <c r="A257" s="137"/>
      <c r="B257" s="91"/>
      <c r="C257" s="99"/>
      <c r="D257" s="100"/>
      <c r="E257" s="101"/>
      <c r="F257" s="101"/>
      <c r="G257" s="102" t="s">
        <v>35</v>
      </c>
      <c r="H257" s="101"/>
      <c r="I257" s="130"/>
    </row>
    <row r="258" spans="1:9" ht="18.899999999999999" customHeight="1" x14ac:dyDescent="0.25">
      <c r="A258" s="135">
        <v>123</v>
      </c>
      <c r="B258" s="54" t="s">
        <v>36</v>
      </c>
      <c r="C258" s="80">
        <v>0.17699999999999999</v>
      </c>
      <c r="D258" s="80">
        <v>3.9E-2</v>
      </c>
      <c r="E258" s="80">
        <v>15</v>
      </c>
      <c r="F258" s="80">
        <v>58</v>
      </c>
      <c r="G258" s="117" t="s">
        <v>26</v>
      </c>
      <c r="H258" s="53" t="s">
        <v>5</v>
      </c>
      <c r="I258" s="103" t="s">
        <v>326</v>
      </c>
    </row>
    <row r="259" spans="1:9" ht="18" customHeight="1" x14ac:dyDescent="0.25">
      <c r="A259" s="136"/>
      <c r="B259" s="54"/>
      <c r="C259" s="16">
        <v>1</v>
      </c>
      <c r="D259" s="16">
        <v>0.2</v>
      </c>
      <c r="E259" s="16">
        <v>20.2</v>
      </c>
      <c r="F259" s="16">
        <v>92</v>
      </c>
      <c r="G259" s="13" t="s">
        <v>278</v>
      </c>
      <c r="H259" s="14">
        <v>200</v>
      </c>
      <c r="I259" s="108" t="s">
        <v>156</v>
      </c>
    </row>
    <row r="260" spans="1:9" ht="18.899999999999999" customHeight="1" x14ac:dyDescent="0.25">
      <c r="A260" s="136"/>
      <c r="B260" s="54"/>
      <c r="C260" s="16"/>
      <c r="D260" s="16"/>
      <c r="E260" s="16"/>
      <c r="F260" s="16"/>
      <c r="G260" s="13"/>
      <c r="H260" s="14"/>
      <c r="I260" s="108"/>
    </row>
    <row r="261" spans="1:9" ht="15.6" x14ac:dyDescent="0.25">
      <c r="B261" s="59"/>
      <c r="C261" s="34"/>
      <c r="D261" s="34"/>
      <c r="E261" s="34"/>
      <c r="F261" s="34"/>
      <c r="G261" s="42"/>
      <c r="H261" s="43"/>
      <c r="I261" s="44"/>
    </row>
    <row r="262" spans="1:9" ht="13.8" x14ac:dyDescent="0.25">
      <c r="B262" s="109"/>
      <c r="C262" s="109"/>
      <c r="D262" s="110"/>
      <c r="E262" s="111"/>
      <c r="F262" s="111"/>
      <c r="G262" s="111"/>
      <c r="H262" s="112"/>
      <c r="I262" s="113"/>
    </row>
    <row r="263" spans="1:9" ht="15.6" x14ac:dyDescent="0.3">
      <c r="B263" s="12" t="s">
        <v>7</v>
      </c>
      <c r="C263" s="4"/>
      <c r="D263" s="22"/>
      <c r="E263" s="51"/>
      <c r="F263" s="51"/>
      <c r="G263" s="52" t="s">
        <v>186</v>
      </c>
      <c r="H263" s="22"/>
    </row>
    <row r="264" spans="1:9" ht="15.6" x14ac:dyDescent="0.3">
      <c r="B264" s="12"/>
      <c r="C264" s="4"/>
      <c r="D264" s="22"/>
      <c r="E264" s="51"/>
      <c r="F264" s="51"/>
      <c r="G264" s="58"/>
      <c r="H264" s="22"/>
    </row>
    <row r="265" spans="1:9" ht="15.6" x14ac:dyDescent="0.3">
      <c r="B265" s="68" t="s">
        <v>17</v>
      </c>
      <c r="C265" s="68"/>
      <c r="D265" s="68"/>
      <c r="E265" s="68"/>
      <c r="F265" s="4"/>
      <c r="G265" s="52" t="s">
        <v>233</v>
      </c>
      <c r="H265" s="123"/>
      <c r="I265" s="124"/>
    </row>
    <row r="269" spans="1:9" x14ac:dyDescent="0.25">
      <c r="B269" s="81" t="s">
        <v>10</v>
      </c>
      <c r="C269" s="81"/>
      <c r="D269" s="81"/>
      <c r="E269" s="81"/>
      <c r="F269" s="81"/>
      <c r="G269" s="82"/>
      <c r="H269" s="82"/>
      <c r="I269" s="83"/>
    </row>
    <row r="270" spans="1:9" x14ac:dyDescent="0.25">
      <c r="B270" s="82" t="s">
        <v>39</v>
      </c>
      <c r="C270" s="82"/>
      <c r="D270" s="82"/>
      <c r="E270" s="82"/>
      <c r="F270" s="82"/>
      <c r="G270" s="82"/>
      <c r="H270" s="82"/>
      <c r="I270" s="83"/>
    </row>
    <row r="271" spans="1:9" ht="15.6" x14ac:dyDescent="0.3">
      <c r="B271" s="84"/>
      <c r="C271" s="82"/>
      <c r="D271" s="82"/>
      <c r="E271" s="82"/>
      <c r="F271" s="82"/>
      <c r="G271" s="82"/>
      <c r="H271" s="82"/>
      <c r="I271" s="83"/>
    </row>
    <row r="272" spans="1:9" ht="20.399999999999999" x14ac:dyDescent="0.35">
      <c r="B272" s="3" t="s">
        <v>621</v>
      </c>
      <c r="H272" s="83"/>
      <c r="I272" s="83"/>
    </row>
    <row r="273" spans="1:9" ht="15.6" x14ac:dyDescent="0.3">
      <c r="B273" s="86"/>
      <c r="C273" s="83"/>
      <c r="D273" s="83"/>
      <c r="E273" s="83"/>
      <c r="F273" s="83"/>
      <c r="G273" s="83"/>
      <c r="H273" s="83"/>
      <c r="I273" s="83"/>
    </row>
    <row r="274" spans="1:9" x14ac:dyDescent="0.25">
      <c r="A274" s="195" t="s">
        <v>191</v>
      </c>
      <c r="B274" s="197" t="s">
        <v>12</v>
      </c>
      <c r="C274" s="197" t="s">
        <v>1</v>
      </c>
      <c r="D274" s="197" t="s">
        <v>2</v>
      </c>
      <c r="E274" s="197" t="s">
        <v>3</v>
      </c>
      <c r="F274" s="197" t="s">
        <v>4</v>
      </c>
      <c r="G274" s="197" t="s">
        <v>0</v>
      </c>
      <c r="H274" s="197" t="s">
        <v>174</v>
      </c>
      <c r="I274" s="199" t="s">
        <v>175</v>
      </c>
    </row>
    <row r="275" spans="1:9" x14ac:dyDescent="0.25">
      <c r="A275" s="196"/>
      <c r="B275" s="198"/>
      <c r="C275" s="198"/>
      <c r="D275" s="198"/>
      <c r="E275" s="198"/>
      <c r="F275" s="198"/>
      <c r="G275" s="198"/>
      <c r="H275" s="198"/>
      <c r="I275" s="200"/>
    </row>
    <row r="276" spans="1:9" ht="18" x14ac:dyDescent="0.35">
      <c r="B276" s="83"/>
      <c r="C276" s="88"/>
      <c r="D276" s="89"/>
      <c r="E276" s="193" t="s">
        <v>29</v>
      </c>
      <c r="F276" s="193"/>
      <c r="G276" s="193"/>
      <c r="H276" s="193"/>
      <c r="I276" s="130"/>
    </row>
    <row r="277" spans="1:9" ht="39" customHeight="1" x14ac:dyDescent="0.25">
      <c r="A277" s="135">
        <v>10</v>
      </c>
      <c r="B277" s="47" t="s">
        <v>94</v>
      </c>
      <c r="C277" s="16">
        <v>4.05</v>
      </c>
      <c r="D277" s="16">
        <v>7.39</v>
      </c>
      <c r="E277" s="16">
        <v>10.69</v>
      </c>
      <c r="F277" s="16">
        <v>126.2</v>
      </c>
      <c r="G277" s="24" t="s">
        <v>449</v>
      </c>
      <c r="H277" s="14" t="s">
        <v>136</v>
      </c>
      <c r="I277" s="103" t="s">
        <v>217</v>
      </c>
    </row>
    <row r="278" spans="1:9" ht="33" customHeight="1" x14ac:dyDescent="0.25">
      <c r="A278" s="135"/>
      <c r="B278" s="54" t="s">
        <v>353</v>
      </c>
      <c r="C278" s="80">
        <v>5.98</v>
      </c>
      <c r="D278" s="80">
        <v>14.4</v>
      </c>
      <c r="E278" s="80">
        <v>16</v>
      </c>
      <c r="F278" s="80">
        <v>74.7</v>
      </c>
      <c r="G278" s="117" t="s">
        <v>440</v>
      </c>
      <c r="H278" s="53">
        <v>100</v>
      </c>
      <c r="I278" s="103" t="s">
        <v>468</v>
      </c>
    </row>
    <row r="279" spans="1:9" ht="37.5" customHeight="1" x14ac:dyDescent="0.25">
      <c r="A279" s="135"/>
      <c r="B279" s="47" t="s">
        <v>100</v>
      </c>
      <c r="C279" s="16">
        <v>2.0750000000000002</v>
      </c>
      <c r="D279" s="16">
        <v>15.234</v>
      </c>
      <c r="E279" s="16">
        <v>9.9380000000000006</v>
      </c>
      <c r="F279" s="16">
        <v>183.27</v>
      </c>
      <c r="G279" s="24" t="s">
        <v>329</v>
      </c>
      <c r="H279" s="14">
        <v>100</v>
      </c>
      <c r="I279" s="103" t="s">
        <v>337</v>
      </c>
    </row>
    <row r="280" spans="1:9" ht="37.5" customHeight="1" x14ac:dyDescent="0.25">
      <c r="A280" s="135"/>
      <c r="B280" s="148" t="s">
        <v>258</v>
      </c>
      <c r="C280" s="143">
        <v>2.4</v>
      </c>
      <c r="D280" s="143">
        <v>4.4349999999999996</v>
      </c>
      <c r="E280" s="143">
        <v>7.49</v>
      </c>
      <c r="F280" s="143">
        <v>80.680000000000007</v>
      </c>
      <c r="G280" s="24" t="s">
        <v>490</v>
      </c>
      <c r="H280" s="14">
        <v>100</v>
      </c>
      <c r="I280" s="103" t="s">
        <v>53</v>
      </c>
    </row>
    <row r="281" spans="1:9" ht="54" customHeight="1" x14ac:dyDescent="0.25">
      <c r="A281" s="135">
        <v>14</v>
      </c>
      <c r="B281" s="47" t="s">
        <v>108</v>
      </c>
      <c r="C281" s="16">
        <v>1.1000000000000001</v>
      </c>
      <c r="D281" s="16">
        <v>5.085</v>
      </c>
      <c r="E281" s="16">
        <v>11.385</v>
      </c>
      <c r="F281" s="16">
        <v>83.7</v>
      </c>
      <c r="G281" s="24" t="s">
        <v>234</v>
      </c>
      <c r="H281" s="14">
        <v>100</v>
      </c>
      <c r="I281" s="103" t="s">
        <v>244</v>
      </c>
    </row>
    <row r="282" spans="1:9" ht="18.75" customHeight="1" x14ac:dyDescent="0.35">
      <c r="A282" s="137"/>
      <c r="B282" s="91"/>
      <c r="C282" s="88"/>
      <c r="D282" s="89"/>
      <c r="E282" s="193" t="s">
        <v>30</v>
      </c>
      <c r="F282" s="193"/>
      <c r="G282" s="193"/>
      <c r="H282" s="193"/>
      <c r="I282" s="130"/>
    </row>
    <row r="283" spans="1:9" ht="41.25" customHeight="1" x14ac:dyDescent="0.25">
      <c r="A283" s="135">
        <v>40</v>
      </c>
      <c r="B283" s="45" t="s">
        <v>481</v>
      </c>
      <c r="C283" s="16">
        <v>3.74</v>
      </c>
      <c r="D283" s="16">
        <v>2.92</v>
      </c>
      <c r="E283" s="16">
        <v>21.02</v>
      </c>
      <c r="F283" s="16">
        <v>125.4</v>
      </c>
      <c r="G283" s="24" t="s">
        <v>619</v>
      </c>
      <c r="H283" s="14" t="s">
        <v>146</v>
      </c>
      <c r="I283" s="103" t="s">
        <v>67</v>
      </c>
    </row>
    <row r="284" spans="1:9" ht="13.8" x14ac:dyDescent="0.25">
      <c r="A284" s="136"/>
      <c r="B284" s="92"/>
      <c r="C284" s="87"/>
      <c r="D284" s="87"/>
      <c r="E284" s="93"/>
      <c r="F284" s="93"/>
      <c r="G284" s="94"/>
      <c r="H284" s="94"/>
      <c r="I284" s="95"/>
    </row>
    <row r="285" spans="1:9" ht="18" x14ac:dyDescent="0.35">
      <c r="A285" s="137"/>
      <c r="B285" s="91"/>
      <c r="C285" s="88"/>
      <c r="D285" s="89"/>
      <c r="E285" s="194" t="s">
        <v>31</v>
      </c>
      <c r="F285" s="194"/>
      <c r="G285" s="194"/>
      <c r="H285" s="194"/>
      <c r="I285" s="130"/>
    </row>
    <row r="286" spans="1:9" ht="24" customHeight="1" x14ac:dyDescent="0.25">
      <c r="A286" s="135">
        <v>54</v>
      </c>
      <c r="B286" s="54" t="s">
        <v>37</v>
      </c>
      <c r="C286" s="80">
        <v>13.9</v>
      </c>
      <c r="D286" s="80">
        <v>6.5</v>
      </c>
      <c r="E286" s="80">
        <v>4</v>
      </c>
      <c r="F286" s="80">
        <v>132</v>
      </c>
      <c r="G286" s="117" t="s">
        <v>40</v>
      </c>
      <c r="H286" s="66" t="s">
        <v>34</v>
      </c>
      <c r="I286" s="66" t="s">
        <v>355</v>
      </c>
    </row>
    <row r="287" spans="1:9" ht="33" customHeight="1" x14ac:dyDescent="0.25">
      <c r="A287" s="135">
        <v>56</v>
      </c>
      <c r="B287" s="45" t="s">
        <v>100</v>
      </c>
      <c r="C287" s="16">
        <v>17.372</v>
      </c>
      <c r="D287" s="16">
        <v>11.446</v>
      </c>
      <c r="E287" s="16">
        <v>4.4420000000000002</v>
      </c>
      <c r="F287" s="16">
        <v>173.30600000000001</v>
      </c>
      <c r="G287" s="24" t="s">
        <v>277</v>
      </c>
      <c r="H287" s="66">
        <v>100</v>
      </c>
      <c r="I287" s="66" t="s">
        <v>299</v>
      </c>
    </row>
    <row r="288" spans="1:9" ht="30.75" customHeight="1" x14ac:dyDescent="0.25">
      <c r="A288" s="135">
        <v>56</v>
      </c>
      <c r="B288" s="45" t="s">
        <v>100</v>
      </c>
      <c r="C288" s="16">
        <v>17.372</v>
      </c>
      <c r="D288" s="16">
        <v>11.446</v>
      </c>
      <c r="E288" s="16">
        <v>4.4420000000000002</v>
      </c>
      <c r="F288" s="16">
        <v>173.30600000000001</v>
      </c>
      <c r="G288" s="24" t="s">
        <v>368</v>
      </c>
      <c r="H288" s="66">
        <v>100</v>
      </c>
      <c r="I288" s="53" t="s">
        <v>423</v>
      </c>
    </row>
    <row r="289" spans="1:9" ht="33.75" customHeight="1" x14ac:dyDescent="0.25">
      <c r="A289" s="135">
        <v>60</v>
      </c>
      <c r="B289" s="54" t="s">
        <v>475</v>
      </c>
      <c r="C289" s="16">
        <v>17.8</v>
      </c>
      <c r="D289" s="16">
        <v>9.8000000000000007</v>
      </c>
      <c r="E289" s="16">
        <v>25.6</v>
      </c>
      <c r="F289" s="16">
        <v>250</v>
      </c>
      <c r="G289" s="117" t="s">
        <v>476</v>
      </c>
      <c r="H289" s="53" t="s">
        <v>48</v>
      </c>
      <c r="I289" s="66" t="s">
        <v>304</v>
      </c>
    </row>
    <row r="290" spans="1:9" ht="33" customHeight="1" x14ac:dyDescent="0.25">
      <c r="A290" s="135"/>
      <c r="B290" s="45" t="s">
        <v>103</v>
      </c>
      <c r="C290" s="16">
        <v>14.3398</v>
      </c>
      <c r="D290" s="16">
        <v>17.915050000000001</v>
      </c>
      <c r="E290" s="16">
        <v>9.8061500000000006</v>
      </c>
      <c r="F290" s="16">
        <v>256.07900000000001</v>
      </c>
      <c r="G290" s="24" t="s">
        <v>298</v>
      </c>
      <c r="H290" s="14" t="s">
        <v>281</v>
      </c>
      <c r="I290" s="66" t="s">
        <v>622</v>
      </c>
    </row>
    <row r="291" spans="1:9" ht="21.75" customHeight="1" x14ac:dyDescent="0.25">
      <c r="A291" s="135"/>
      <c r="B291" s="45"/>
      <c r="C291" s="16"/>
      <c r="D291" s="16"/>
      <c r="E291" s="16"/>
      <c r="F291" s="16"/>
      <c r="G291" s="24"/>
      <c r="H291" s="53"/>
      <c r="I291" s="103"/>
    </row>
    <row r="292" spans="1:9" ht="21.75" customHeight="1" x14ac:dyDescent="0.25">
      <c r="A292" s="135"/>
      <c r="B292" s="118"/>
      <c r="C292" s="80"/>
      <c r="D292" s="80"/>
      <c r="E292" s="80"/>
      <c r="F292" s="96"/>
      <c r="G292" s="97"/>
      <c r="H292" s="98"/>
      <c r="I292" s="154"/>
    </row>
    <row r="293" spans="1:9" ht="18" x14ac:dyDescent="0.35">
      <c r="A293" s="137"/>
      <c r="B293" s="91"/>
      <c r="C293" s="99"/>
      <c r="D293" s="100"/>
      <c r="E293" s="101"/>
      <c r="F293" s="101"/>
      <c r="G293" s="102" t="s">
        <v>32</v>
      </c>
      <c r="H293" s="101"/>
      <c r="I293" s="130"/>
    </row>
    <row r="294" spans="1:9" ht="21.75" hidden="1" customHeight="1" x14ac:dyDescent="0.25">
      <c r="A294" s="135"/>
      <c r="B294" s="77"/>
      <c r="C294" s="78"/>
      <c r="D294" s="78"/>
      <c r="E294" s="78"/>
      <c r="F294" s="78"/>
      <c r="G294" s="24"/>
      <c r="H294" s="14"/>
      <c r="I294" s="103"/>
    </row>
    <row r="295" spans="1:9" ht="21.75" customHeight="1" x14ac:dyDescent="0.25">
      <c r="A295" s="135">
        <v>22</v>
      </c>
      <c r="B295" s="77" t="s">
        <v>44</v>
      </c>
      <c r="C295" s="78">
        <v>3.15</v>
      </c>
      <c r="D295" s="78">
        <v>6.75</v>
      </c>
      <c r="E295" s="78">
        <v>21.9</v>
      </c>
      <c r="F295" s="78">
        <v>163.5</v>
      </c>
      <c r="G295" s="24" t="s">
        <v>45</v>
      </c>
      <c r="H295" s="14">
        <v>150</v>
      </c>
      <c r="I295" s="103" t="s">
        <v>205</v>
      </c>
    </row>
    <row r="296" spans="1:9" ht="21.75" customHeight="1" x14ac:dyDescent="0.25">
      <c r="A296" s="135">
        <v>23</v>
      </c>
      <c r="B296" s="54" t="s">
        <v>58</v>
      </c>
      <c r="C296" s="16">
        <v>9.92</v>
      </c>
      <c r="D296" s="16">
        <v>8.44</v>
      </c>
      <c r="E296" s="16">
        <v>33.880000000000003</v>
      </c>
      <c r="F296" s="16">
        <v>245.48</v>
      </c>
      <c r="G296" s="117" t="s">
        <v>59</v>
      </c>
      <c r="H296" s="53">
        <v>150</v>
      </c>
      <c r="I296" s="103" t="s">
        <v>379</v>
      </c>
    </row>
    <row r="297" spans="1:9" ht="21.75" customHeight="1" x14ac:dyDescent="0.25">
      <c r="A297" s="135">
        <v>20</v>
      </c>
      <c r="B297" s="77" t="s">
        <v>22</v>
      </c>
      <c r="C297" s="78">
        <v>5.25</v>
      </c>
      <c r="D297" s="78">
        <v>6.15</v>
      </c>
      <c r="E297" s="78">
        <v>35.25</v>
      </c>
      <c r="F297" s="78">
        <v>220.5</v>
      </c>
      <c r="G297" s="24" t="s">
        <v>23</v>
      </c>
      <c r="H297" s="14">
        <v>150</v>
      </c>
      <c r="I297" s="103" t="s">
        <v>147</v>
      </c>
    </row>
    <row r="298" spans="1:9" ht="21.75" customHeight="1" x14ac:dyDescent="0.25">
      <c r="A298" s="135"/>
      <c r="B298" s="50"/>
      <c r="C298" s="26"/>
      <c r="D298" s="26"/>
      <c r="E298" s="26"/>
      <c r="F298" s="26"/>
      <c r="G298" s="32"/>
      <c r="H298" s="14"/>
      <c r="I298" s="104"/>
    </row>
    <row r="299" spans="1:9" ht="18" x14ac:dyDescent="0.35">
      <c r="A299" s="137"/>
      <c r="B299" s="91"/>
      <c r="C299" s="99"/>
      <c r="D299" s="100"/>
      <c r="E299" s="105"/>
      <c r="F299" s="105"/>
      <c r="G299" s="106" t="s">
        <v>33</v>
      </c>
      <c r="H299" s="105"/>
      <c r="I299" s="130"/>
    </row>
    <row r="300" spans="1:9" ht="21" customHeight="1" x14ac:dyDescent="0.25">
      <c r="A300" s="135"/>
      <c r="B300" s="54" t="s">
        <v>51</v>
      </c>
      <c r="C300" s="80">
        <v>10.207000000000001</v>
      </c>
      <c r="D300" s="80">
        <v>2.2250000000000001</v>
      </c>
      <c r="E300" s="80">
        <v>8.18</v>
      </c>
      <c r="F300" s="80">
        <v>182.34</v>
      </c>
      <c r="G300" s="117" t="s">
        <v>255</v>
      </c>
      <c r="H300" s="53">
        <v>75</v>
      </c>
      <c r="I300" s="103" t="s">
        <v>118</v>
      </c>
    </row>
    <row r="301" spans="1:9" ht="21" customHeight="1" x14ac:dyDescent="0.25">
      <c r="A301" s="135">
        <v>115</v>
      </c>
      <c r="B301" s="54" t="s">
        <v>252</v>
      </c>
      <c r="C301" s="80">
        <v>10.199999999999999</v>
      </c>
      <c r="D301" s="80">
        <v>15.9</v>
      </c>
      <c r="E301" s="80">
        <v>31.1</v>
      </c>
      <c r="F301" s="80">
        <v>308</v>
      </c>
      <c r="G301" s="117" t="s">
        <v>123</v>
      </c>
      <c r="H301" s="53">
        <v>100</v>
      </c>
      <c r="I301" s="103" t="s">
        <v>60</v>
      </c>
    </row>
    <row r="302" spans="1:9" ht="21" customHeight="1" x14ac:dyDescent="0.25">
      <c r="A302" s="135"/>
      <c r="B302" s="119"/>
      <c r="C302" s="107"/>
      <c r="D302" s="107"/>
      <c r="E302" s="107"/>
      <c r="F302" s="107"/>
      <c r="G302" s="117"/>
      <c r="H302" s="53"/>
      <c r="I302" s="103"/>
    </row>
    <row r="303" spans="1:9" ht="21" customHeight="1" x14ac:dyDescent="0.25">
      <c r="A303" s="135"/>
      <c r="B303" s="54" t="s">
        <v>90</v>
      </c>
      <c r="C303" s="80">
        <v>9.1999999999999993</v>
      </c>
      <c r="D303" s="80">
        <v>19.600000000000001</v>
      </c>
      <c r="E303" s="80">
        <v>29.4</v>
      </c>
      <c r="F303" s="80">
        <v>323.7</v>
      </c>
      <c r="G303" s="117" t="s">
        <v>509</v>
      </c>
      <c r="H303" s="53">
        <v>60</v>
      </c>
      <c r="I303" s="103" t="s">
        <v>342</v>
      </c>
    </row>
    <row r="304" spans="1:9" ht="21" customHeight="1" x14ac:dyDescent="0.25">
      <c r="A304" s="135"/>
      <c r="B304" s="54"/>
      <c r="C304" s="80"/>
      <c r="D304" s="80"/>
      <c r="E304" s="80"/>
      <c r="F304" s="80"/>
      <c r="G304" s="117"/>
      <c r="H304" s="53"/>
      <c r="I304" s="103"/>
    </row>
    <row r="305" spans="1:9" ht="18.899999999999999" customHeight="1" x14ac:dyDescent="0.25">
      <c r="A305" s="135">
        <v>90</v>
      </c>
      <c r="B305" s="46" t="s">
        <v>6</v>
      </c>
      <c r="C305" s="79">
        <v>4.4729999999999999</v>
      </c>
      <c r="D305" s="79">
        <v>5.5629999999999997</v>
      </c>
      <c r="E305" s="79">
        <v>30.048999999999999</v>
      </c>
      <c r="F305" s="79">
        <v>187.691</v>
      </c>
      <c r="G305" s="13" t="s">
        <v>19</v>
      </c>
      <c r="H305" s="14">
        <v>50</v>
      </c>
      <c r="I305" s="103" t="s">
        <v>437</v>
      </c>
    </row>
    <row r="306" spans="1:9" ht="18.899999999999999" hidden="1" customHeight="1" x14ac:dyDescent="0.25">
      <c r="A306" s="136"/>
      <c r="B306" s="46"/>
      <c r="C306" s="79"/>
      <c r="D306" s="79"/>
      <c r="E306" s="79"/>
      <c r="F306" s="79"/>
      <c r="G306" s="13"/>
      <c r="H306" s="14"/>
      <c r="I306" s="103"/>
    </row>
    <row r="307" spans="1:9" ht="18.899999999999999" hidden="1" customHeight="1" x14ac:dyDescent="0.25">
      <c r="A307" s="136"/>
      <c r="B307" s="46"/>
      <c r="C307" s="79"/>
      <c r="D307" s="79"/>
      <c r="E307" s="79"/>
      <c r="F307" s="79"/>
      <c r="G307" s="13"/>
      <c r="H307" s="14"/>
      <c r="I307" s="103"/>
    </row>
    <row r="308" spans="1:9" ht="18" x14ac:dyDescent="0.35">
      <c r="A308" s="137"/>
      <c r="B308" s="91"/>
      <c r="C308" s="99"/>
      <c r="D308" s="100"/>
      <c r="E308" s="101"/>
      <c r="F308" s="101"/>
      <c r="G308" s="102" t="s">
        <v>35</v>
      </c>
      <c r="H308" s="101"/>
      <c r="I308" s="130"/>
    </row>
    <row r="309" spans="1:9" ht="18.899999999999999" customHeight="1" x14ac:dyDescent="0.25">
      <c r="A309" s="135">
        <v>123</v>
      </c>
      <c r="B309" s="54" t="s">
        <v>36</v>
      </c>
      <c r="C309" s="80">
        <v>0.17699999999999999</v>
      </c>
      <c r="D309" s="80">
        <v>3.9E-2</v>
      </c>
      <c r="E309" s="80">
        <v>15</v>
      </c>
      <c r="F309" s="80">
        <v>58</v>
      </c>
      <c r="G309" s="117" t="s">
        <v>26</v>
      </c>
      <c r="H309" s="53" t="s">
        <v>5</v>
      </c>
      <c r="I309" s="103" t="s">
        <v>326</v>
      </c>
    </row>
    <row r="310" spans="1:9" ht="18" customHeight="1" x14ac:dyDescent="0.25">
      <c r="A310" s="136"/>
      <c r="B310" s="54"/>
      <c r="C310" s="16">
        <v>1</v>
      </c>
      <c r="D310" s="16">
        <v>0.2</v>
      </c>
      <c r="E310" s="16">
        <v>20.2</v>
      </c>
      <c r="F310" s="16">
        <v>92</v>
      </c>
      <c r="G310" s="13" t="s">
        <v>278</v>
      </c>
      <c r="H310" s="14">
        <v>200</v>
      </c>
      <c r="I310" s="108" t="s">
        <v>156</v>
      </c>
    </row>
    <row r="311" spans="1:9" ht="18.899999999999999" customHeight="1" x14ac:dyDescent="0.25">
      <c r="A311" s="136"/>
      <c r="B311" s="54"/>
      <c r="C311" s="16"/>
      <c r="D311" s="16"/>
      <c r="E311" s="16"/>
      <c r="F311" s="16"/>
      <c r="G311" s="13"/>
      <c r="H311" s="14"/>
      <c r="I311" s="108"/>
    </row>
    <row r="312" spans="1:9" ht="15.6" x14ac:dyDescent="0.25">
      <c r="B312" s="59"/>
      <c r="C312" s="34"/>
      <c r="D312" s="34"/>
      <c r="E312" s="34"/>
      <c r="F312" s="34"/>
      <c r="G312" s="42"/>
      <c r="H312" s="43"/>
      <c r="I312" s="44"/>
    </row>
    <row r="313" spans="1:9" ht="13.8" x14ac:dyDescent="0.25">
      <c r="B313" s="109"/>
      <c r="C313" s="109"/>
      <c r="D313" s="110"/>
      <c r="E313" s="111"/>
      <c r="F313" s="111"/>
      <c r="G313" s="111"/>
      <c r="H313" s="112"/>
      <c r="I313" s="113"/>
    </row>
    <row r="314" spans="1:9" ht="15.6" x14ac:dyDescent="0.3">
      <c r="B314" s="12" t="s">
        <v>7</v>
      </c>
      <c r="C314" s="4"/>
      <c r="D314" s="22"/>
      <c r="E314" s="51"/>
      <c r="F314" s="51"/>
      <c r="G314" s="52" t="s">
        <v>186</v>
      </c>
      <c r="H314" s="22"/>
    </row>
    <row r="315" spans="1:9" ht="15.6" x14ac:dyDescent="0.3">
      <c r="B315" s="12"/>
      <c r="C315" s="4"/>
      <c r="D315" s="22"/>
      <c r="E315" s="51"/>
      <c r="F315" s="51"/>
      <c r="G315" s="58"/>
      <c r="H315" s="22"/>
    </row>
    <row r="316" spans="1:9" ht="15.6" x14ac:dyDescent="0.3">
      <c r="B316" s="68" t="s">
        <v>17</v>
      </c>
      <c r="C316" s="68"/>
      <c r="D316" s="68"/>
      <c r="E316" s="68"/>
      <c r="F316" s="4"/>
      <c r="G316" s="52" t="s">
        <v>233</v>
      </c>
      <c r="H316" s="123"/>
      <c r="I316" s="124"/>
    </row>
    <row r="320" spans="1:9" x14ac:dyDescent="0.25">
      <c r="B320" s="81" t="s">
        <v>10</v>
      </c>
      <c r="C320" s="81"/>
      <c r="D320" s="81"/>
      <c r="E320" s="81"/>
      <c r="F320" s="81"/>
      <c r="G320" s="82"/>
      <c r="H320" s="82"/>
      <c r="I320" s="83"/>
    </row>
    <row r="321" spans="1:9" x14ac:dyDescent="0.25">
      <c r="B321" s="82" t="s">
        <v>39</v>
      </c>
      <c r="C321" s="82"/>
      <c r="D321" s="82"/>
      <c r="E321" s="82"/>
      <c r="F321" s="82"/>
      <c r="G321" s="82"/>
      <c r="H321" s="82"/>
      <c r="I321" s="83"/>
    </row>
    <row r="322" spans="1:9" ht="15.6" x14ac:dyDescent="0.3">
      <c r="B322" s="84"/>
      <c r="C322" s="82"/>
      <c r="D322" s="82"/>
      <c r="E322" s="82"/>
      <c r="F322" s="82"/>
      <c r="G322" s="82"/>
      <c r="H322" s="82"/>
      <c r="I322" s="83"/>
    </row>
    <row r="323" spans="1:9" ht="20.399999999999999" x14ac:dyDescent="0.35">
      <c r="B323" s="3" t="s">
        <v>625</v>
      </c>
      <c r="H323" s="83"/>
      <c r="I323" s="83"/>
    </row>
    <row r="324" spans="1:9" ht="15.6" x14ac:dyDescent="0.3">
      <c r="B324" s="86"/>
      <c r="C324" s="83"/>
      <c r="D324" s="83"/>
      <c r="E324" s="83"/>
      <c r="F324" s="83"/>
      <c r="G324" s="83"/>
      <c r="H324" s="83"/>
      <c r="I324" s="83"/>
    </row>
    <row r="325" spans="1:9" x14ac:dyDescent="0.25">
      <c r="A325" s="195" t="s">
        <v>191</v>
      </c>
      <c r="B325" s="197" t="s">
        <v>12</v>
      </c>
      <c r="C325" s="197" t="s">
        <v>1</v>
      </c>
      <c r="D325" s="197" t="s">
        <v>2</v>
      </c>
      <c r="E325" s="197" t="s">
        <v>3</v>
      </c>
      <c r="F325" s="197" t="s">
        <v>4</v>
      </c>
      <c r="G325" s="197" t="s">
        <v>0</v>
      </c>
      <c r="H325" s="197" t="s">
        <v>174</v>
      </c>
      <c r="I325" s="199" t="s">
        <v>175</v>
      </c>
    </row>
    <row r="326" spans="1:9" x14ac:dyDescent="0.25">
      <c r="A326" s="196"/>
      <c r="B326" s="198"/>
      <c r="C326" s="198"/>
      <c r="D326" s="198"/>
      <c r="E326" s="198"/>
      <c r="F326" s="198"/>
      <c r="G326" s="198"/>
      <c r="H326" s="198"/>
      <c r="I326" s="200"/>
    </row>
    <row r="327" spans="1:9" ht="18" x14ac:dyDescent="0.35">
      <c r="B327" s="83"/>
      <c r="C327" s="88"/>
      <c r="D327" s="89"/>
      <c r="E327" s="193" t="s">
        <v>29</v>
      </c>
      <c r="F327" s="193"/>
      <c r="G327" s="193"/>
      <c r="H327" s="193"/>
      <c r="I327" s="130"/>
    </row>
    <row r="328" spans="1:9" ht="39" customHeight="1" x14ac:dyDescent="0.25">
      <c r="A328" s="135"/>
      <c r="B328" s="47"/>
      <c r="C328" s="16"/>
      <c r="D328" s="16"/>
      <c r="E328" s="16"/>
      <c r="F328" s="16"/>
      <c r="G328" s="24"/>
      <c r="H328" s="14"/>
      <c r="I328" s="103"/>
    </row>
    <row r="329" spans="1:9" ht="33" customHeight="1" x14ac:dyDescent="0.25">
      <c r="A329" s="135"/>
      <c r="B329" s="45" t="s">
        <v>116</v>
      </c>
      <c r="C329" s="16">
        <v>5.5</v>
      </c>
      <c r="D329" s="16">
        <v>21.2</v>
      </c>
      <c r="E329" s="16">
        <v>8.1</v>
      </c>
      <c r="F329" s="16">
        <v>192</v>
      </c>
      <c r="G329" s="117" t="s">
        <v>213</v>
      </c>
      <c r="H329" s="14">
        <v>100</v>
      </c>
      <c r="I329" s="103" t="s">
        <v>159</v>
      </c>
    </row>
    <row r="330" spans="1:9" ht="37.5" customHeight="1" x14ac:dyDescent="0.25">
      <c r="A330" s="135"/>
      <c r="B330" s="151" t="s">
        <v>317</v>
      </c>
      <c r="C330" s="80">
        <v>1.31</v>
      </c>
      <c r="D330" s="80">
        <v>10.115</v>
      </c>
      <c r="E330" s="80">
        <v>4.0750000000000002</v>
      </c>
      <c r="F330" s="80">
        <v>113.06</v>
      </c>
      <c r="G330" s="117" t="s">
        <v>318</v>
      </c>
      <c r="H330" s="53">
        <v>100</v>
      </c>
      <c r="I330" s="103" t="s">
        <v>337</v>
      </c>
    </row>
    <row r="331" spans="1:9" ht="45" customHeight="1" x14ac:dyDescent="0.25">
      <c r="A331" s="135"/>
      <c r="B331" s="54" t="s">
        <v>265</v>
      </c>
      <c r="C331" s="80">
        <v>3.91</v>
      </c>
      <c r="D331" s="80">
        <v>12.49</v>
      </c>
      <c r="E331" s="80">
        <v>6.99</v>
      </c>
      <c r="F331" s="80">
        <v>155</v>
      </c>
      <c r="G331" s="117" t="s">
        <v>266</v>
      </c>
      <c r="H331" s="53">
        <v>100</v>
      </c>
      <c r="I331" s="103" t="s">
        <v>319</v>
      </c>
    </row>
    <row r="332" spans="1:9" ht="54" customHeight="1" x14ac:dyDescent="0.25">
      <c r="A332" s="135">
        <v>14</v>
      </c>
      <c r="B332" s="47" t="s">
        <v>108</v>
      </c>
      <c r="C332" s="16">
        <v>1.1000000000000001</v>
      </c>
      <c r="D332" s="16">
        <v>5.085</v>
      </c>
      <c r="E332" s="16">
        <v>11.385</v>
      </c>
      <c r="F332" s="16">
        <v>83.7</v>
      </c>
      <c r="G332" s="24" t="s">
        <v>234</v>
      </c>
      <c r="H332" s="14">
        <v>100</v>
      </c>
      <c r="I332" s="103" t="s">
        <v>244</v>
      </c>
    </row>
    <row r="333" spans="1:9" ht="18.75" customHeight="1" x14ac:dyDescent="0.35">
      <c r="A333" s="137"/>
      <c r="B333" s="91"/>
      <c r="C333" s="88"/>
      <c r="D333" s="89"/>
      <c r="E333" s="193" t="s">
        <v>30</v>
      </c>
      <c r="F333" s="193"/>
      <c r="G333" s="193"/>
      <c r="H333" s="193"/>
      <c r="I333" s="130"/>
    </row>
    <row r="334" spans="1:9" ht="41.25" customHeight="1" x14ac:dyDescent="0.25">
      <c r="A334" s="135">
        <v>43</v>
      </c>
      <c r="B334" s="47" t="s">
        <v>95</v>
      </c>
      <c r="C334" s="16">
        <v>6.9</v>
      </c>
      <c r="D334" s="16">
        <v>5.2</v>
      </c>
      <c r="E334" s="16">
        <v>20.100000000000001</v>
      </c>
      <c r="F334" s="16">
        <v>158</v>
      </c>
      <c r="G334" s="24" t="s">
        <v>444</v>
      </c>
      <c r="H334" s="127" t="s">
        <v>50</v>
      </c>
      <c r="I334" s="103" t="s">
        <v>215</v>
      </c>
    </row>
    <row r="335" spans="1:9" ht="13.8" x14ac:dyDescent="0.25">
      <c r="A335" s="136"/>
      <c r="B335" s="92"/>
      <c r="C335" s="87"/>
      <c r="D335" s="87"/>
      <c r="E335" s="93"/>
      <c r="F335" s="93"/>
      <c r="G335" s="94"/>
      <c r="H335" s="94"/>
      <c r="I335" s="95"/>
    </row>
    <row r="336" spans="1:9" ht="18" x14ac:dyDescent="0.35">
      <c r="A336" s="137"/>
      <c r="B336" s="91"/>
      <c r="C336" s="88"/>
      <c r="D336" s="89"/>
      <c r="E336" s="194" t="s">
        <v>31</v>
      </c>
      <c r="F336" s="194"/>
      <c r="G336" s="194"/>
      <c r="H336" s="194"/>
      <c r="I336" s="130"/>
    </row>
    <row r="337" spans="1:9" ht="24" customHeight="1" x14ac:dyDescent="0.25">
      <c r="A337" s="135"/>
      <c r="B337" s="54" t="s">
        <v>354</v>
      </c>
      <c r="C337" s="80">
        <v>15.3</v>
      </c>
      <c r="D337" s="80">
        <v>5.9</v>
      </c>
      <c r="E337" s="80">
        <v>3.9</v>
      </c>
      <c r="F337" s="80">
        <v>132</v>
      </c>
      <c r="G337" s="117" t="s">
        <v>260</v>
      </c>
      <c r="H337" s="66" t="s">
        <v>34</v>
      </c>
      <c r="I337" s="66" t="s">
        <v>380</v>
      </c>
    </row>
    <row r="338" spans="1:9" ht="24" customHeight="1" x14ac:dyDescent="0.25">
      <c r="A338" s="135"/>
      <c r="B338" s="144" t="s">
        <v>138</v>
      </c>
      <c r="C338" s="107">
        <v>13.25</v>
      </c>
      <c r="D338" s="107">
        <v>6.75</v>
      </c>
      <c r="E338" s="142">
        <v>7</v>
      </c>
      <c r="F338" s="107">
        <v>143.75</v>
      </c>
      <c r="G338" s="114" t="s">
        <v>257</v>
      </c>
      <c r="H338" s="66" t="s">
        <v>47</v>
      </c>
      <c r="I338" s="53" t="s">
        <v>364</v>
      </c>
    </row>
    <row r="339" spans="1:9" ht="20.25" customHeight="1" x14ac:dyDescent="0.25">
      <c r="A339" s="135"/>
      <c r="B339" s="144" t="s">
        <v>138</v>
      </c>
      <c r="C339" s="107">
        <v>13.25</v>
      </c>
      <c r="D339" s="107">
        <v>6.75</v>
      </c>
      <c r="E339" s="142">
        <v>7</v>
      </c>
      <c r="F339" s="107">
        <v>143.75</v>
      </c>
      <c r="G339" s="114" t="s">
        <v>366</v>
      </c>
      <c r="H339" s="66" t="s">
        <v>47</v>
      </c>
      <c r="I339" s="66" t="s">
        <v>480</v>
      </c>
    </row>
    <row r="340" spans="1:9" ht="22.5" customHeight="1" x14ac:dyDescent="0.25">
      <c r="A340" s="135">
        <v>61</v>
      </c>
      <c r="B340" s="45" t="s">
        <v>132</v>
      </c>
      <c r="C340" s="16">
        <v>15.824999999999999</v>
      </c>
      <c r="D340" s="16">
        <v>16.8</v>
      </c>
      <c r="E340" s="16">
        <v>7.5</v>
      </c>
      <c r="F340" s="16">
        <v>231.75</v>
      </c>
      <c r="G340" s="24" t="s">
        <v>125</v>
      </c>
      <c r="H340" s="53">
        <v>75</v>
      </c>
      <c r="I340" s="103" t="s">
        <v>418</v>
      </c>
    </row>
    <row r="341" spans="1:9" ht="33" customHeight="1" x14ac:dyDescent="0.25">
      <c r="A341" s="135"/>
      <c r="B341" s="45" t="s">
        <v>441</v>
      </c>
      <c r="C341" s="16">
        <v>17.11</v>
      </c>
      <c r="D341" s="16">
        <v>13.72</v>
      </c>
      <c r="E341" s="16">
        <v>7.5</v>
      </c>
      <c r="F341" s="16">
        <v>226</v>
      </c>
      <c r="G341" s="24" t="s">
        <v>499</v>
      </c>
      <c r="H341" s="14" t="s">
        <v>247</v>
      </c>
      <c r="I341" s="66" t="s">
        <v>626</v>
      </c>
    </row>
    <row r="342" spans="1:9" ht="21.75" customHeight="1" x14ac:dyDescent="0.25">
      <c r="A342" s="135"/>
      <c r="B342" s="45" t="s">
        <v>300</v>
      </c>
      <c r="C342" s="16">
        <v>7.4249999999999998</v>
      </c>
      <c r="D342" s="16">
        <v>7.9450000000000003</v>
      </c>
      <c r="E342" s="16">
        <v>1.5049999999999999</v>
      </c>
      <c r="F342" s="16">
        <v>104.965</v>
      </c>
      <c r="G342" s="24" t="s">
        <v>369</v>
      </c>
      <c r="H342" s="53">
        <v>50</v>
      </c>
      <c r="I342" s="53" t="s">
        <v>295</v>
      </c>
    </row>
    <row r="343" spans="1:9" ht="21.75" customHeight="1" x14ac:dyDescent="0.25">
      <c r="A343" s="135"/>
      <c r="B343" s="118"/>
      <c r="C343" s="80"/>
      <c r="D343" s="80"/>
      <c r="E343" s="80"/>
      <c r="F343" s="96"/>
      <c r="G343" s="97"/>
      <c r="H343" s="98"/>
      <c r="I343" s="154"/>
    </row>
    <row r="344" spans="1:9" ht="18" x14ac:dyDescent="0.35">
      <c r="A344" s="137"/>
      <c r="B344" s="91"/>
      <c r="C344" s="99"/>
      <c r="D344" s="100"/>
      <c r="E344" s="101"/>
      <c r="F344" s="101"/>
      <c r="G344" s="102" t="s">
        <v>32</v>
      </c>
      <c r="H344" s="101"/>
      <c r="I344" s="130"/>
    </row>
    <row r="345" spans="1:9" ht="21.75" hidden="1" customHeight="1" x14ac:dyDescent="0.25">
      <c r="A345" s="135"/>
      <c r="B345" s="77"/>
      <c r="C345" s="78"/>
      <c r="D345" s="78"/>
      <c r="E345" s="78"/>
      <c r="F345" s="78"/>
      <c r="G345" s="24"/>
      <c r="H345" s="14"/>
      <c r="I345" s="103"/>
    </row>
    <row r="346" spans="1:9" ht="21.75" customHeight="1" x14ac:dyDescent="0.25">
      <c r="A346" s="135">
        <v>22</v>
      </c>
      <c r="B346" s="77" t="s">
        <v>44</v>
      </c>
      <c r="C346" s="78">
        <v>3.15</v>
      </c>
      <c r="D346" s="78">
        <v>6.75</v>
      </c>
      <c r="E346" s="78">
        <v>21.9</v>
      </c>
      <c r="F346" s="78">
        <v>163.5</v>
      </c>
      <c r="G346" s="24" t="s">
        <v>45</v>
      </c>
      <c r="H346" s="14">
        <v>150</v>
      </c>
      <c r="I346" s="103" t="s">
        <v>205</v>
      </c>
    </row>
    <row r="347" spans="1:9" ht="21.75" customHeight="1" x14ac:dyDescent="0.25">
      <c r="A347" s="135">
        <v>23</v>
      </c>
      <c r="B347" s="54" t="s">
        <v>58</v>
      </c>
      <c r="C347" s="16">
        <v>9.92</v>
      </c>
      <c r="D347" s="16">
        <v>8.44</v>
      </c>
      <c r="E347" s="16">
        <v>33.880000000000003</v>
      </c>
      <c r="F347" s="16">
        <v>245.48</v>
      </c>
      <c r="G347" s="117" t="s">
        <v>59</v>
      </c>
      <c r="H347" s="53">
        <v>150</v>
      </c>
      <c r="I347" s="103" t="s">
        <v>379</v>
      </c>
    </row>
    <row r="348" spans="1:9" ht="21.75" customHeight="1" x14ac:dyDescent="0.25">
      <c r="A348" s="135"/>
      <c r="B348" s="77" t="s">
        <v>627</v>
      </c>
      <c r="C348" s="78">
        <v>6</v>
      </c>
      <c r="D348" s="78">
        <v>6.6</v>
      </c>
      <c r="E348" s="78">
        <v>31.8</v>
      </c>
      <c r="F348" s="78">
        <v>214.5</v>
      </c>
      <c r="G348" s="24" t="s">
        <v>628</v>
      </c>
      <c r="H348" s="14">
        <v>150</v>
      </c>
      <c r="I348" s="103" t="s">
        <v>200</v>
      </c>
    </row>
    <row r="349" spans="1:9" ht="21.75" customHeight="1" x14ac:dyDescent="0.25">
      <c r="A349" s="135"/>
      <c r="B349" s="50"/>
      <c r="C349" s="26"/>
      <c r="D349" s="26"/>
      <c r="E349" s="26"/>
      <c r="F349" s="26"/>
      <c r="G349" s="32"/>
      <c r="H349" s="14"/>
      <c r="I349" s="104"/>
    </row>
    <row r="350" spans="1:9" ht="18" x14ac:dyDescent="0.35">
      <c r="A350" s="137"/>
      <c r="B350" s="91"/>
      <c r="C350" s="99"/>
      <c r="D350" s="100"/>
      <c r="E350" s="105"/>
      <c r="F350" s="105"/>
      <c r="G350" s="106" t="s">
        <v>33</v>
      </c>
      <c r="H350" s="105"/>
      <c r="I350" s="130"/>
    </row>
    <row r="351" spans="1:9" ht="21" customHeight="1" x14ac:dyDescent="0.25">
      <c r="A351" s="135"/>
      <c r="B351" s="54"/>
      <c r="C351" s="80"/>
      <c r="D351" s="80"/>
      <c r="E351" s="80"/>
      <c r="F351" s="80"/>
      <c r="G351" s="117"/>
      <c r="H351" s="53"/>
      <c r="I351" s="103"/>
    </row>
    <row r="352" spans="1:9" ht="21" customHeight="1" x14ac:dyDescent="0.25">
      <c r="A352" s="135"/>
      <c r="B352" s="54" t="s">
        <v>28</v>
      </c>
      <c r="C352" s="80">
        <v>9.1999999999999993</v>
      </c>
      <c r="D352" s="80">
        <v>4.3259999999999996</v>
      </c>
      <c r="E352" s="80">
        <v>26.6</v>
      </c>
      <c r="F352" s="80">
        <v>184</v>
      </c>
      <c r="G352" s="117" t="s">
        <v>245</v>
      </c>
      <c r="H352" s="53">
        <v>75</v>
      </c>
      <c r="I352" s="103" t="s">
        <v>389</v>
      </c>
    </row>
    <row r="353" spans="1:9" ht="21" customHeight="1" x14ac:dyDescent="0.25">
      <c r="A353" s="135"/>
      <c r="B353" s="119"/>
      <c r="C353" s="107"/>
      <c r="D353" s="107"/>
      <c r="E353" s="107"/>
      <c r="F353" s="107"/>
      <c r="G353" s="117"/>
      <c r="H353" s="53"/>
      <c r="I353" s="103"/>
    </row>
    <row r="354" spans="1:9" ht="21" customHeight="1" x14ac:dyDescent="0.25">
      <c r="A354" s="135"/>
      <c r="B354" s="54"/>
      <c r="C354" s="80"/>
      <c r="D354" s="80"/>
      <c r="E354" s="80"/>
      <c r="F354" s="80"/>
      <c r="G354" s="117"/>
      <c r="H354" s="53"/>
      <c r="I354" s="103"/>
    </row>
    <row r="355" spans="1:9" ht="21" customHeight="1" x14ac:dyDescent="0.25">
      <c r="A355" s="135"/>
      <c r="B355" s="54"/>
      <c r="C355" s="80"/>
      <c r="D355" s="80"/>
      <c r="E355" s="80"/>
      <c r="F355" s="80"/>
      <c r="G355" s="117"/>
      <c r="H355" s="53"/>
      <c r="I355" s="103"/>
    </row>
    <row r="356" spans="1:9" ht="18.899999999999999" customHeight="1" x14ac:dyDescent="0.25">
      <c r="A356" s="135">
        <v>90</v>
      </c>
      <c r="B356" s="46" t="s">
        <v>6</v>
      </c>
      <c r="C356" s="79">
        <v>4.4729999999999999</v>
      </c>
      <c r="D356" s="79">
        <v>5.5629999999999997</v>
      </c>
      <c r="E356" s="79">
        <v>30.048999999999999</v>
      </c>
      <c r="F356" s="79">
        <v>187.691</v>
      </c>
      <c r="G356" s="13" t="s">
        <v>19</v>
      </c>
      <c r="H356" s="14">
        <v>50</v>
      </c>
      <c r="I356" s="103" t="s">
        <v>74</v>
      </c>
    </row>
    <row r="357" spans="1:9" ht="18.899999999999999" hidden="1" customHeight="1" x14ac:dyDescent="0.25">
      <c r="A357" s="136"/>
      <c r="B357" s="46"/>
      <c r="C357" s="79"/>
      <c r="D357" s="79"/>
      <c r="E357" s="79"/>
      <c r="F357" s="79"/>
      <c r="G357" s="13"/>
      <c r="H357" s="14"/>
      <c r="I357" s="103"/>
    </row>
    <row r="358" spans="1:9" ht="18.899999999999999" hidden="1" customHeight="1" x14ac:dyDescent="0.25">
      <c r="A358" s="136"/>
      <c r="B358" s="46"/>
      <c r="C358" s="79"/>
      <c r="D358" s="79"/>
      <c r="E358" s="79"/>
      <c r="F358" s="79"/>
      <c r="G358" s="13"/>
      <c r="H358" s="14"/>
      <c r="I358" s="103"/>
    </row>
    <row r="359" spans="1:9" ht="18" x14ac:dyDescent="0.35">
      <c r="A359" s="137"/>
      <c r="B359" s="91"/>
      <c r="C359" s="99"/>
      <c r="D359" s="100"/>
      <c r="E359" s="101"/>
      <c r="F359" s="101"/>
      <c r="G359" s="102" t="s">
        <v>35</v>
      </c>
      <c r="H359" s="101"/>
      <c r="I359" s="130"/>
    </row>
    <row r="360" spans="1:9" ht="18.899999999999999" customHeight="1" x14ac:dyDescent="0.25">
      <c r="A360" s="135">
        <v>123</v>
      </c>
      <c r="B360" s="54" t="s">
        <v>36</v>
      </c>
      <c r="C360" s="80">
        <v>0.17699999999999999</v>
      </c>
      <c r="D360" s="80">
        <v>3.9E-2</v>
      </c>
      <c r="E360" s="80">
        <v>15</v>
      </c>
      <c r="F360" s="80">
        <v>58</v>
      </c>
      <c r="G360" s="117" t="s">
        <v>26</v>
      </c>
      <c r="H360" s="53" t="s">
        <v>5</v>
      </c>
      <c r="I360" s="103" t="s">
        <v>326</v>
      </c>
    </row>
    <row r="361" spans="1:9" ht="18" customHeight="1" x14ac:dyDescent="0.25">
      <c r="A361" s="136"/>
      <c r="B361" s="54"/>
      <c r="C361" s="16">
        <v>1</v>
      </c>
      <c r="D361" s="16">
        <v>0.2</v>
      </c>
      <c r="E361" s="16">
        <v>20.2</v>
      </c>
      <c r="F361" s="16">
        <v>92</v>
      </c>
      <c r="G361" s="13" t="s">
        <v>278</v>
      </c>
      <c r="H361" s="14">
        <v>200</v>
      </c>
      <c r="I361" s="108" t="s">
        <v>156</v>
      </c>
    </row>
    <row r="362" spans="1:9" ht="18.899999999999999" customHeight="1" x14ac:dyDescent="0.25">
      <c r="A362" s="136"/>
      <c r="B362" s="54"/>
      <c r="C362" s="16"/>
      <c r="D362" s="16"/>
      <c r="E362" s="16"/>
      <c r="F362" s="16"/>
      <c r="G362" s="13"/>
      <c r="H362" s="14"/>
      <c r="I362" s="108"/>
    </row>
    <row r="363" spans="1:9" ht="15.6" x14ac:dyDescent="0.25">
      <c r="B363" s="59"/>
      <c r="C363" s="34"/>
      <c r="D363" s="34"/>
      <c r="E363" s="34"/>
      <c r="F363" s="34"/>
      <c r="G363" s="42"/>
      <c r="H363" s="43"/>
      <c r="I363" s="44"/>
    </row>
    <row r="364" spans="1:9" ht="13.8" x14ac:dyDescent="0.25">
      <c r="B364" s="109"/>
      <c r="C364" s="109"/>
      <c r="D364" s="110"/>
      <c r="E364" s="111"/>
      <c r="F364" s="111"/>
      <c r="G364" s="111"/>
      <c r="H364" s="112"/>
      <c r="I364" s="113"/>
    </row>
    <row r="365" spans="1:9" ht="15.6" x14ac:dyDescent="0.3">
      <c r="B365" s="12" t="s">
        <v>7</v>
      </c>
      <c r="C365" s="4"/>
      <c r="D365" s="22"/>
      <c r="E365" s="51"/>
      <c r="F365" s="51"/>
      <c r="G365" s="52" t="s">
        <v>186</v>
      </c>
      <c r="H365" s="22"/>
    </row>
    <row r="366" spans="1:9" ht="15.6" x14ac:dyDescent="0.3">
      <c r="B366" s="12"/>
      <c r="C366" s="4"/>
      <c r="D366" s="22"/>
      <c r="E366" s="51"/>
      <c r="F366" s="51"/>
      <c r="G366" s="58"/>
      <c r="H366" s="22"/>
    </row>
    <row r="367" spans="1:9" ht="15.6" x14ac:dyDescent="0.3">
      <c r="B367" s="68" t="s">
        <v>17</v>
      </c>
      <c r="C367" s="68"/>
      <c r="D367" s="68"/>
      <c r="E367" s="68"/>
      <c r="F367" s="4"/>
      <c r="G367" s="52" t="s">
        <v>233</v>
      </c>
      <c r="H367" s="123"/>
      <c r="I367" s="124"/>
    </row>
    <row r="372" spans="1:9" x14ac:dyDescent="0.25">
      <c r="B372" s="81" t="s">
        <v>10</v>
      </c>
      <c r="C372" s="81"/>
      <c r="D372" s="81"/>
      <c r="E372" s="81"/>
      <c r="F372" s="81"/>
      <c r="G372" s="82"/>
      <c r="H372" s="82"/>
      <c r="I372" s="83"/>
    </row>
    <row r="373" spans="1:9" x14ac:dyDescent="0.25">
      <c r="B373" s="82" t="s">
        <v>39</v>
      </c>
      <c r="C373" s="82"/>
      <c r="D373" s="82"/>
      <c r="E373" s="82"/>
      <c r="F373" s="82"/>
      <c r="G373" s="82"/>
      <c r="H373" s="82"/>
      <c r="I373" s="83"/>
    </row>
    <row r="374" spans="1:9" ht="15.6" x14ac:dyDescent="0.3">
      <c r="B374" s="84"/>
      <c r="C374" s="82"/>
      <c r="D374" s="82"/>
      <c r="E374" s="82"/>
      <c r="F374" s="82"/>
      <c r="G374" s="82"/>
      <c r="H374" s="82"/>
      <c r="I374" s="83"/>
    </row>
    <row r="375" spans="1:9" ht="20.399999999999999" x14ac:dyDescent="0.35">
      <c r="B375" s="3" t="s">
        <v>632</v>
      </c>
      <c r="H375" s="83"/>
      <c r="I375" s="83"/>
    </row>
    <row r="376" spans="1:9" ht="15.6" x14ac:dyDescent="0.3">
      <c r="B376" s="86"/>
      <c r="C376" s="83"/>
      <c r="D376" s="83"/>
      <c r="E376" s="83"/>
      <c r="F376" s="83"/>
      <c r="G376" s="83"/>
      <c r="H376" s="83"/>
      <c r="I376" s="83"/>
    </row>
    <row r="377" spans="1:9" x14ac:dyDescent="0.25">
      <c r="A377" s="195" t="s">
        <v>191</v>
      </c>
      <c r="B377" s="197" t="s">
        <v>12</v>
      </c>
      <c r="C377" s="197" t="s">
        <v>1</v>
      </c>
      <c r="D377" s="197" t="s">
        <v>2</v>
      </c>
      <c r="E377" s="197" t="s">
        <v>3</v>
      </c>
      <c r="F377" s="197" t="s">
        <v>4</v>
      </c>
      <c r="G377" s="197" t="s">
        <v>0</v>
      </c>
      <c r="H377" s="197" t="s">
        <v>174</v>
      </c>
      <c r="I377" s="199" t="s">
        <v>175</v>
      </c>
    </row>
    <row r="378" spans="1:9" x14ac:dyDescent="0.25">
      <c r="A378" s="196"/>
      <c r="B378" s="198"/>
      <c r="C378" s="198"/>
      <c r="D378" s="198"/>
      <c r="E378" s="198"/>
      <c r="F378" s="198"/>
      <c r="G378" s="198"/>
      <c r="H378" s="198"/>
      <c r="I378" s="200"/>
    </row>
    <row r="379" spans="1:9" ht="18" x14ac:dyDescent="0.35">
      <c r="B379" s="83"/>
      <c r="C379" s="88"/>
      <c r="D379" s="89"/>
      <c r="E379" s="193" t="s">
        <v>29</v>
      </c>
      <c r="F379" s="193"/>
      <c r="G379" s="193"/>
      <c r="H379" s="193"/>
      <c r="I379" s="130"/>
    </row>
    <row r="380" spans="1:9" ht="39" customHeight="1" x14ac:dyDescent="0.25">
      <c r="A380" s="135">
        <v>16</v>
      </c>
      <c r="B380" s="54" t="s">
        <v>206</v>
      </c>
      <c r="C380" s="80">
        <v>1.29</v>
      </c>
      <c r="D380" s="80">
        <v>9.09</v>
      </c>
      <c r="E380" s="80">
        <v>8.68</v>
      </c>
      <c r="F380" s="80">
        <v>127</v>
      </c>
      <c r="G380" s="117" t="s">
        <v>207</v>
      </c>
      <c r="H380" s="53">
        <v>100</v>
      </c>
      <c r="I380" s="103" t="s">
        <v>436</v>
      </c>
    </row>
    <row r="381" spans="1:9" ht="18.75" customHeight="1" x14ac:dyDescent="0.25">
      <c r="A381" s="135"/>
      <c r="B381" s="47" t="s">
        <v>452</v>
      </c>
      <c r="C381" s="16">
        <v>12</v>
      </c>
      <c r="D381" s="16">
        <v>10.199999999999999</v>
      </c>
      <c r="E381" s="16">
        <v>17.7</v>
      </c>
      <c r="F381" s="16">
        <v>173</v>
      </c>
      <c r="G381" s="24" t="s">
        <v>473</v>
      </c>
      <c r="H381" s="14" t="s">
        <v>34</v>
      </c>
      <c r="I381" s="103" t="s">
        <v>221</v>
      </c>
    </row>
    <row r="382" spans="1:9" ht="37.5" customHeight="1" x14ac:dyDescent="0.25">
      <c r="A382" s="135"/>
      <c r="B382" s="45" t="s">
        <v>258</v>
      </c>
      <c r="C382" s="16">
        <v>15.9</v>
      </c>
      <c r="D382" s="16">
        <v>14.4</v>
      </c>
      <c r="E382" s="16">
        <v>16</v>
      </c>
      <c r="F382" s="16">
        <v>130.54</v>
      </c>
      <c r="G382" s="24" t="s">
        <v>302</v>
      </c>
      <c r="H382" s="14">
        <v>100</v>
      </c>
      <c r="I382" s="103" t="s">
        <v>315</v>
      </c>
    </row>
    <row r="383" spans="1:9" ht="31.5" customHeight="1" x14ac:dyDescent="0.25">
      <c r="A383" s="135"/>
      <c r="B383" s="54"/>
      <c r="C383" s="80"/>
      <c r="D383" s="80"/>
      <c r="E383" s="80"/>
      <c r="F383" s="80"/>
      <c r="G383" s="117"/>
      <c r="H383" s="53"/>
      <c r="I383" s="103"/>
    </row>
    <row r="384" spans="1:9" ht="45.75" customHeight="1" x14ac:dyDescent="0.25">
      <c r="A384" s="135">
        <v>14</v>
      </c>
      <c r="B384" s="47" t="s">
        <v>108</v>
      </c>
      <c r="C384" s="16">
        <v>1.1000000000000001</v>
      </c>
      <c r="D384" s="16">
        <v>5.085</v>
      </c>
      <c r="E384" s="16">
        <v>11.385</v>
      </c>
      <c r="F384" s="16">
        <v>83.7</v>
      </c>
      <c r="G384" s="24" t="s">
        <v>234</v>
      </c>
      <c r="H384" s="14">
        <v>100</v>
      </c>
      <c r="I384" s="103" t="s">
        <v>244</v>
      </c>
    </row>
    <row r="385" spans="1:9" ht="18.75" customHeight="1" x14ac:dyDescent="0.35">
      <c r="A385" s="137"/>
      <c r="B385" s="91"/>
      <c r="C385" s="88"/>
      <c r="D385" s="89"/>
      <c r="E385" s="193" t="s">
        <v>30</v>
      </c>
      <c r="F385" s="193"/>
      <c r="G385" s="193"/>
      <c r="H385" s="193"/>
      <c r="I385" s="130"/>
    </row>
    <row r="386" spans="1:9" ht="41.25" customHeight="1" x14ac:dyDescent="0.25">
      <c r="A386" s="135">
        <v>38</v>
      </c>
      <c r="B386" s="45" t="s">
        <v>25</v>
      </c>
      <c r="C386" s="16">
        <v>6.2</v>
      </c>
      <c r="D386" s="16">
        <v>7.9</v>
      </c>
      <c r="E386" s="16">
        <v>13.4</v>
      </c>
      <c r="F386" s="16">
        <v>150</v>
      </c>
      <c r="G386" s="24" t="s">
        <v>199</v>
      </c>
      <c r="H386" s="14" t="s">
        <v>24</v>
      </c>
      <c r="I386" s="103" t="s">
        <v>110</v>
      </c>
    </row>
    <row r="387" spans="1:9" ht="13.8" x14ac:dyDescent="0.25">
      <c r="A387" s="136"/>
      <c r="B387" s="92"/>
      <c r="C387" s="87"/>
      <c r="D387" s="87"/>
      <c r="E387" s="93"/>
      <c r="F387" s="93"/>
      <c r="G387" s="94"/>
      <c r="H387" s="94"/>
      <c r="I387" s="95"/>
    </row>
    <row r="388" spans="1:9" ht="18" x14ac:dyDescent="0.35">
      <c r="A388" s="137"/>
      <c r="B388" s="91"/>
      <c r="C388" s="88"/>
      <c r="D388" s="89"/>
      <c r="E388" s="194" t="s">
        <v>31</v>
      </c>
      <c r="F388" s="194"/>
      <c r="G388" s="194"/>
      <c r="H388" s="194"/>
      <c r="I388" s="130"/>
    </row>
    <row r="389" spans="1:9" ht="24" customHeight="1" x14ac:dyDescent="0.25">
      <c r="A389" s="135">
        <v>54</v>
      </c>
      <c r="B389" s="54" t="s">
        <v>37</v>
      </c>
      <c r="C389" s="80">
        <v>13.9</v>
      </c>
      <c r="D389" s="80">
        <v>6.5</v>
      </c>
      <c r="E389" s="80">
        <v>4</v>
      </c>
      <c r="F389" s="80">
        <v>132</v>
      </c>
      <c r="G389" s="117" t="s">
        <v>40</v>
      </c>
      <c r="H389" s="66" t="s">
        <v>34</v>
      </c>
      <c r="I389" s="66" t="s">
        <v>587</v>
      </c>
    </row>
    <row r="390" spans="1:9" ht="24" customHeight="1" x14ac:dyDescent="0.25">
      <c r="A390" s="135"/>
      <c r="B390" s="54" t="s">
        <v>236</v>
      </c>
      <c r="C390" s="80">
        <v>11.127000000000001</v>
      </c>
      <c r="D390" s="80">
        <v>3.9489999999999998</v>
      </c>
      <c r="E390" s="80">
        <v>2.4470000000000001</v>
      </c>
      <c r="F390" s="80">
        <v>89.87</v>
      </c>
      <c r="G390" s="117" t="s">
        <v>517</v>
      </c>
      <c r="H390" s="66">
        <v>75</v>
      </c>
      <c r="I390" s="53" t="s">
        <v>633</v>
      </c>
    </row>
    <row r="391" spans="1:9" ht="20.25" customHeight="1" x14ac:dyDescent="0.25">
      <c r="A391" s="135"/>
      <c r="B391" s="144"/>
      <c r="C391" s="107"/>
      <c r="D391" s="107"/>
      <c r="E391" s="142"/>
      <c r="F391" s="107"/>
      <c r="G391" s="114"/>
      <c r="H391" s="66"/>
      <c r="I391" s="66"/>
    </row>
    <row r="392" spans="1:9" ht="22.5" customHeight="1" x14ac:dyDescent="0.25">
      <c r="A392" s="135"/>
      <c r="B392" s="54" t="s">
        <v>236</v>
      </c>
      <c r="C392" s="80">
        <v>11.127000000000001</v>
      </c>
      <c r="D392" s="80">
        <v>3.9489999999999998</v>
      </c>
      <c r="E392" s="80">
        <v>2.4470000000000001</v>
      </c>
      <c r="F392" s="80">
        <v>89.87</v>
      </c>
      <c r="G392" s="117" t="s">
        <v>237</v>
      </c>
      <c r="H392" s="66">
        <v>75</v>
      </c>
      <c r="I392" s="53" t="s">
        <v>634</v>
      </c>
    </row>
    <row r="393" spans="1:9" ht="26.25" customHeight="1" x14ac:dyDescent="0.25">
      <c r="A393" s="135"/>
      <c r="B393" s="45"/>
      <c r="C393" s="16"/>
      <c r="D393" s="16"/>
      <c r="E393" s="16"/>
      <c r="F393" s="16"/>
      <c r="G393" s="24"/>
      <c r="H393" s="14"/>
      <c r="I393" s="66"/>
    </row>
    <row r="394" spans="1:9" ht="21.75" customHeight="1" x14ac:dyDescent="0.25">
      <c r="A394" s="135"/>
      <c r="B394" s="45" t="s">
        <v>300</v>
      </c>
      <c r="C394" s="16">
        <v>7.4249999999999998</v>
      </c>
      <c r="D394" s="16">
        <v>7.9450000000000003</v>
      </c>
      <c r="E394" s="16">
        <v>1.5049999999999999</v>
      </c>
      <c r="F394" s="16">
        <v>104.965</v>
      </c>
      <c r="G394" s="24" t="s">
        <v>369</v>
      </c>
      <c r="H394" s="53">
        <v>50</v>
      </c>
      <c r="I394" s="53" t="s">
        <v>295</v>
      </c>
    </row>
    <row r="395" spans="1:9" ht="21.75" customHeight="1" x14ac:dyDescent="0.25">
      <c r="A395" s="135"/>
      <c r="B395" s="118"/>
      <c r="C395" s="80"/>
      <c r="D395" s="80"/>
      <c r="E395" s="80"/>
      <c r="F395" s="96"/>
      <c r="G395" s="97"/>
      <c r="H395" s="98"/>
      <c r="I395" s="154"/>
    </row>
    <row r="396" spans="1:9" ht="18" x14ac:dyDescent="0.35">
      <c r="A396" s="137"/>
      <c r="B396" s="91"/>
      <c r="C396" s="99"/>
      <c r="D396" s="100"/>
      <c r="E396" s="101"/>
      <c r="F396" s="101"/>
      <c r="G396" s="102" t="s">
        <v>32</v>
      </c>
      <c r="H396" s="101"/>
      <c r="I396" s="130"/>
    </row>
    <row r="397" spans="1:9" ht="21.75" hidden="1" customHeight="1" x14ac:dyDescent="0.25">
      <c r="A397" s="135"/>
      <c r="B397" s="77"/>
      <c r="C397" s="78"/>
      <c r="D397" s="78"/>
      <c r="E397" s="78"/>
      <c r="F397" s="78"/>
      <c r="G397" s="24"/>
      <c r="H397" s="14"/>
      <c r="I397" s="103"/>
    </row>
    <row r="398" spans="1:9" ht="21.75" customHeight="1" x14ac:dyDescent="0.25">
      <c r="A398" s="135">
        <v>35</v>
      </c>
      <c r="B398" s="45" t="s">
        <v>139</v>
      </c>
      <c r="C398" s="16">
        <v>4.5999999999999996</v>
      </c>
      <c r="D398" s="16">
        <v>10.199999999999999</v>
      </c>
      <c r="E398" s="16">
        <v>21.4</v>
      </c>
      <c r="F398" s="16">
        <v>194</v>
      </c>
      <c r="G398" s="13" t="s">
        <v>140</v>
      </c>
      <c r="H398" s="66">
        <v>150</v>
      </c>
      <c r="I398" s="103" t="s">
        <v>119</v>
      </c>
    </row>
    <row r="399" spans="1:9" ht="21.75" customHeight="1" x14ac:dyDescent="0.25">
      <c r="A399" s="135">
        <v>23</v>
      </c>
      <c r="B399" s="54" t="s">
        <v>58</v>
      </c>
      <c r="C399" s="16">
        <v>9.92</v>
      </c>
      <c r="D399" s="16">
        <v>8.44</v>
      </c>
      <c r="E399" s="16">
        <v>33.880000000000003</v>
      </c>
      <c r="F399" s="16">
        <v>245.48</v>
      </c>
      <c r="G399" s="117" t="s">
        <v>59</v>
      </c>
      <c r="H399" s="53">
        <v>150</v>
      </c>
      <c r="I399" s="103" t="s">
        <v>379</v>
      </c>
    </row>
    <row r="400" spans="1:9" ht="21.75" customHeight="1" x14ac:dyDescent="0.25">
      <c r="A400" s="135"/>
      <c r="B400" s="77" t="s">
        <v>627</v>
      </c>
      <c r="C400" s="78">
        <v>6</v>
      </c>
      <c r="D400" s="78">
        <v>6.6</v>
      </c>
      <c r="E400" s="78">
        <v>31.8</v>
      </c>
      <c r="F400" s="78">
        <v>214.5</v>
      </c>
      <c r="G400" s="24" t="s">
        <v>628</v>
      </c>
      <c r="H400" s="14">
        <v>150</v>
      </c>
      <c r="I400" s="103" t="s">
        <v>200</v>
      </c>
    </row>
    <row r="401" spans="1:9" ht="21.75" customHeight="1" x14ac:dyDescent="0.25">
      <c r="A401" s="135"/>
      <c r="B401" s="50"/>
      <c r="C401" s="26"/>
      <c r="D401" s="26"/>
      <c r="E401" s="26"/>
      <c r="F401" s="26"/>
      <c r="G401" s="32"/>
      <c r="H401" s="14"/>
      <c r="I401" s="104"/>
    </row>
    <row r="402" spans="1:9" ht="18" x14ac:dyDescent="0.35">
      <c r="A402" s="137"/>
      <c r="B402" s="91"/>
      <c r="C402" s="99"/>
      <c r="D402" s="100"/>
      <c r="E402" s="105"/>
      <c r="F402" s="105"/>
      <c r="G402" s="106" t="s">
        <v>33</v>
      </c>
      <c r="H402" s="105"/>
      <c r="I402" s="130"/>
    </row>
    <row r="403" spans="1:9" ht="21" customHeight="1" x14ac:dyDescent="0.25">
      <c r="A403" s="135"/>
      <c r="B403" s="54"/>
      <c r="C403" s="80"/>
      <c r="D403" s="80"/>
      <c r="E403" s="80"/>
      <c r="F403" s="80"/>
      <c r="G403" s="117"/>
      <c r="H403" s="53"/>
      <c r="I403" s="103"/>
    </row>
    <row r="404" spans="1:9" ht="21" customHeight="1" x14ac:dyDescent="0.25">
      <c r="A404" s="135"/>
      <c r="B404" s="54" t="s">
        <v>294</v>
      </c>
      <c r="C404" s="80">
        <v>12.5</v>
      </c>
      <c r="D404" s="80">
        <v>15.6</v>
      </c>
      <c r="E404" s="80">
        <v>23.6</v>
      </c>
      <c r="F404" s="80">
        <v>279.3</v>
      </c>
      <c r="G404" s="117" t="s">
        <v>270</v>
      </c>
      <c r="H404" s="53">
        <v>110</v>
      </c>
      <c r="I404" s="103" t="s">
        <v>635</v>
      </c>
    </row>
    <row r="405" spans="1:9" ht="21" customHeight="1" x14ac:dyDescent="0.25">
      <c r="A405" s="135"/>
      <c r="B405" s="119"/>
      <c r="C405" s="107"/>
      <c r="D405" s="107"/>
      <c r="E405" s="107"/>
      <c r="F405" s="107"/>
      <c r="G405" s="117"/>
      <c r="H405" s="53"/>
      <c r="I405" s="103"/>
    </row>
    <row r="406" spans="1:9" ht="21" customHeight="1" x14ac:dyDescent="0.25">
      <c r="A406" s="135"/>
      <c r="B406" s="54"/>
      <c r="C406" s="80"/>
      <c r="D406" s="80"/>
      <c r="E406" s="80"/>
      <c r="F406" s="80"/>
      <c r="G406" s="117"/>
      <c r="H406" s="53"/>
      <c r="I406" s="103"/>
    </row>
    <row r="407" spans="1:9" ht="21" customHeight="1" x14ac:dyDescent="0.25">
      <c r="A407" s="135"/>
      <c r="B407" s="54"/>
      <c r="C407" s="80"/>
      <c r="D407" s="80"/>
      <c r="E407" s="80"/>
      <c r="F407" s="80"/>
      <c r="G407" s="117"/>
      <c r="H407" s="53"/>
      <c r="I407" s="103"/>
    </row>
    <row r="408" spans="1:9" ht="18.899999999999999" customHeight="1" x14ac:dyDescent="0.25">
      <c r="A408" s="135">
        <v>90</v>
      </c>
      <c r="B408" s="46" t="s">
        <v>6</v>
      </c>
      <c r="C408" s="79">
        <v>4.4729999999999999</v>
      </c>
      <c r="D408" s="79">
        <v>5.5629999999999997</v>
      </c>
      <c r="E408" s="79">
        <v>30.048999999999999</v>
      </c>
      <c r="F408" s="79">
        <v>187.691</v>
      </c>
      <c r="G408" s="13" t="s">
        <v>19</v>
      </c>
      <c r="H408" s="14">
        <v>50</v>
      </c>
      <c r="I408" s="103" t="s">
        <v>74</v>
      </c>
    </row>
    <row r="409" spans="1:9" ht="18.899999999999999" hidden="1" customHeight="1" x14ac:dyDescent="0.25">
      <c r="A409" s="136"/>
      <c r="B409" s="46"/>
      <c r="C409" s="79"/>
      <c r="D409" s="79"/>
      <c r="E409" s="79"/>
      <c r="F409" s="79"/>
      <c r="G409" s="13"/>
      <c r="H409" s="14"/>
      <c r="I409" s="103"/>
    </row>
    <row r="410" spans="1:9" ht="18.899999999999999" hidden="1" customHeight="1" x14ac:dyDescent="0.25">
      <c r="A410" s="136"/>
      <c r="B410" s="46"/>
      <c r="C410" s="79"/>
      <c r="D410" s="79"/>
      <c r="E410" s="79"/>
      <c r="F410" s="79"/>
      <c r="G410" s="13"/>
      <c r="H410" s="14"/>
      <c r="I410" s="103"/>
    </row>
    <row r="411" spans="1:9" ht="18" x14ac:dyDescent="0.35">
      <c r="A411" s="137"/>
      <c r="B411" s="91"/>
      <c r="C411" s="99"/>
      <c r="D411" s="100"/>
      <c r="E411" s="101"/>
      <c r="F411" s="101"/>
      <c r="G411" s="102" t="s">
        <v>35</v>
      </c>
      <c r="H411" s="101"/>
      <c r="I411" s="130"/>
    </row>
    <row r="412" spans="1:9" ht="18.899999999999999" customHeight="1" x14ac:dyDescent="0.25">
      <c r="A412" s="135">
        <v>123</v>
      </c>
      <c r="B412" s="54" t="s">
        <v>36</v>
      </c>
      <c r="C412" s="80">
        <v>0.17699999999999999</v>
      </c>
      <c r="D412" s="80">
        <v>3.9E-2</v>
      </c>
      <c r="E412" s="80">
        <v>15</v>
      </c>
      <c r="F412" s="80">
        <v>58</v>
      </c>
      <c r="G412" s="117" t="s">
        <v>26</v>
      </c>
      <c r="H412" s="53" t="s">
        <v>5</v>
      </c>
      <c r="I412" s="103" t="s">
        <v>326</v>
      </c>
    </row>
    <row r="413" spans="1:9" ht="18" customHeight="1" x14ac:dyDescent="0.25">
      <c r="A413" s="136"/>
      <c r="B413" s="54"/>
      <c r="C413" s="16">
        <v>1</v>
      </c>
      <c r="D413" s="16">
        <v>0.2</v>
      </c>
      <c r="E413" s="16">
        <v>20.2</v>
      </c>
      <c r="F413" s="16">
        <v>92</v>
      </c>
      <c r="G413" s="13" t="s">
        <v>278</v>
      </c>
      <c r="H413" s="14">
        <v>200</v>
      </c>
      <c r="I413" s="108" t="s">
        <v>156</v>
      </c>
    </row>
    <row r="414" spans="1:9" ht="18.899999999999999" customHeight="1" x14ac:dyDescent="0.25">
      <c r="A414" s="136"/>
      <c r="B414" s="54"/>
      <c r="C414" s="16"/>
      <c r="D414" s="16"/>
      <c r="E414" s="16"/>
      <c r="F414" s="16"/>
      <c r="G414" s="13"/>
      <c r="H414" s="14"/>
      <c r="I414" s="108"/>
    </row>
    <row r="415" spans="1:9" ht="15.6" x14ac:dyDescent="0.25">
      <c r="B415" s="59"/>
      <c r="C415" s="34"/>
      <c r="D415" s="34"/>
      <c r="E415" s="34"/>
      <c r="F415" s="34"/>
      <c r="G415" s="42"/>
      <c r="H415" s="43"/>
      <c r="I415" s="44"/>
    </row>
    <row r="416" spans="1:9" ht="13.8" x14ac:dyDescent="0.25">
      <c r="B416" s="109"/>
      <c r="C416" s="109"/>
      <c r="D416" s="110"/>
      <c r="E416" s="111"/>
      <c r="F416" s="111"/>
      <c r="G416" s="111"/>
      <c r="H416" s="112"/>
      <c r="I416" s="113"/>
    </row>
    <row r="417" spans="2:9" ht="15.6" x14ac:dyDescent="0.3">
      <c r="B417" s="12" t="s">
        <v>7</v>
      </c>
      <c r="C417" s="4"/>
      <c r="D417" s="22"/>
      <c r="E417" s="51"/>
      <c r="F417" s="51"/>
      <c r="G417" s="52" t="s">
        <v>186</v>
      </c>
      <c r="H417" s="22"/>
    </row>
    <row r="418" spans="2:9" ht="15.6" x14ac:dyDescent="0.3">
      <c r="B418" s="12"/>
      <c r="C418" s="4"/>
      <c r="D418" s="22"/>
      <c r="E418" s="51"/>
      <c r="F418" s="51"/>
      <c r="G418" s="58"/>
      <c r="H418" s="22"/>
    </row>
    <row r="419" spans="2:9" ht="15.6" x14ac:dyDescent="0.3">
      <c r="B419" s="68" t="s">
        <v>17</v>
      </c>
      <c r="C419" s="68"/>
      <c r="D419" s="68"/>
      <c r="E419" s="68"/>
      <c r="F419" s="4"/>
      <c r="G419" s="52" t="s">
        <v>233</v>
      </c>
      <c r="H419" s="123"/>
      <c r="I419" s="124"/>
    </row>
    <row r="428" spans="2:9" x14ac:dyDescent="0.25">
      <c r="B428" s="81" t="s">
        <v>10</v>
      </c>
      <c r="C428" s="81"/>
      <c r="D428" s="81"/>
      <c r="E428" s="81"/>
      <c r="F428" s="81"/>
      <c r="G428" s="82"/>
      <c r="H428" s="82"/>
      <c r="I428" s="83"/>
    </row>
    <row r="429" spans="2:9" x14ac:dyDescent="0.25">
      <c r="B429" s="82" t="s">
        <v>39</v>
      </c>
      <c r="C429" s="82"/>
      <c r="D429" s="82"/>
      <c r="E429" s="82"/>
      <c r="F429" s="82"/>
      <c r="G429" s="82"/>
      <c r="H429" s="82"/>
      <c r="I429" s="83"/>
    </row>
    <row r="430" spans="2:9" ht="15.6" x14ac:dyDescent="0.3">
      <c r="B430" s="84"/>
      <c r="C430" s="82"/>
      <c r="D430" s="82"/>
      <c r="E430" s="82"/>
      <c r="F430" s="82"/>
      <c r="G430" s="82"/>
      <c r="H430" s="82"/>
      <c r="I430" s="83"/>
    </row>
    <row r="431" spans="2:9" ht="20.399999999999999" x14ac:dyDescent="0.35">
      <c r="B431" s="3" t="s">
        <v>639</v>
      </c>
      <c r="H431" s="83"/>
      <c r="I431" s="83"/>
    </row>
    <row r="432" spans="2:9" ht="15.6" x14ac:dyDescent="0.3">
      <c r="B432" s="86"/>
      <c r="C432" s="83"/>
      <c r="D432" s="83"/>
      <c r="E432" s="83"/>
      <c r="F432" s="83"/>
      <c r="G432" s="83"/>
      <c r="H432" s="83"/>
      <c r="I432" s="83"/>
    </row>
    <row r="433" spans="1:9" x14ac:dyDescent="0.25">
      <c r="A433" s="195" t="s">
        <v>191</v>
      </c>
      <c r="B433" s="197" t="s">
        <v>12</v>
      </c>
      <c r="C433" s="197" t="s">
        <v>1</v>
      </c>
      <c r="D433" s="197" t="s">
        <v>2</v>
      </c>
      <c r="E433" s="197" t="s">
        <v>3</v>
      </c>
      <c r="F433" s="197" t="s">
        <v>4</v>
      </c>
      <c r="G433" s="197" t="s">
        <v>0</v>
      </c>
      <c r="H433" s="197" t="s">
        <v>174</v>
      </c>
      <c r="I433" s="199" t="s">
        <v>175</v>
      </c>
    </row>
    <row r="434" spans="1:9" x14ac:dyDescent="0.25">
      <c r="A434" s="196"/>
      <c r="B434" s="198"/>
      <c r="C434" s="198"/>
      <c r="D434" s="198"/>
      <c r="E434" s="198"/>
      <c r="F434" s="198"/>
      <c r="G434" s="198"/>
      <c r="H434" s="198"/>
      <c r="I434" s="200"/>
    </row>
    <row r="435" spans="1:9" ht="18" x14ac:dyDescent="0.35">
      <c r="B435" s="83"/>
      <c r="C435" s="88"/>
      <c r="D435" s="89"/>
      <c r="E435" s="193" t="s">
        <v>29</v>
      </c>
      <c r="F435" s="193"/>
      <c r="G435" s="193"/>
      <c r="H435" s="193"/>
      <c r="I435" s="130"/>
    </row>
    <row r="436" spans="1:9" ht="39" customHeight="1" x14ac:dyDescent="0.25">
      <c r="A436" s="135">
        <v>16</v>
      </c>
      <c r="B436" s="54" t="s">
        <v>206</v>
      </c>
      <c r="C436" s="80">
        <v>1.29</v>
      </c>
      <c r="D436" s="80">
        <v>9.09</v>
      </c>
      <c r="E436" s="80">
        <v>8.68</v>
      </c>
      <c r="F436" s="80">
        <v>127</v>
      </c>
      <c r="G436" s="117" t="s">
        <v>207</v>
      </c>
      <c r="H436" s="53">
        <v>100</v>
      </c>
      <c r="I436" s="103" t="s">
        <v>436</v>
      </c>
    </row>
    <row r="437" spans="1:9" ht="18.75" customHeight="1" x14ac:dyDescent="0.25">
      <c r="A437" s="135"/>
      <c r="B437" s="45"/>
      <c r="C437" s="16"/>
      <c r="D437" s="16"/>
      <c r="E437" s="16"/>
      <c r="F437" s="16"/>
      <c r="G437" s="24"/>
      <c r="H437" s="14"/>
      <c r="I437" s="103"/>
    </row>
    <row r="438" spans="1:9" ht="37.5" customHeight="1" x14ac:dyDescent="0.25">
      <c r="A438" s="135">
        <v>15</v>
      </c>
      <c r="B438" s="45" t="s">
        <v>127</v>
      </c>
      <c r="C438" s="16">
        <v>0.9</v>
      </c>
      <c r="D438" s="16">
        <v>5</v>
      </c>
      <c r="E438" s="16">
        <v>4</v>
      </c>
      <c r="F438" s="16">
        <v>60</v>
      </c>
      <c r="G438" s="24" t="s">
        <v>167</v>
      </c>
      <c r="H438" s="14">
        <v>100</v>
      </c>
      <c r="I438" s="103" t="s">
        <v>157</v>
      </c>
    </row>
    <row r="439" spans="1:9" ht="20.25" customHeight="1" x14ac:dyDescent="0.25">
      <c r="A439" s="136"/>
      <c r="B439" s="54" t="s">
        <v>331</v>
      </c>
      <c r="C439" s="120">
        <v>1.7</v>
      </c>
      <c r="D439" s="120">
        <v>3.1</v>
      </c>
      <c r="E439" s="120">
        <v>8.8000000000000007</v>
      </c>
      <c r="F439" s="120">
        <v>103</v>
      </c>
      <c r="G439" s="117" t="s">
        <v>400</v>
      </c>
      <c r="H439" s="53">
        <v>100</v>
      </c>
      <c r="I439" s="103" t="s">
        <v>205</v>
      </c>
    </row>
    <row r="440" spans="1:9" ht="45.75" customHeight="1" x14ac:dyDescent="0.25">
      <c r="A440" s="135">
        <v>14</v>
      </c>
      <c r="B440" s="47" t="s">
        <v>108</v>
      </c>
      <c r="C440" s="16">
        <v>1.1000000000000001</v>
      </c>
      <c r="D440" s="16">
        <v>5.085</v>
      </c>
      <c r="E440" s="16">
        <v>11.385</v>
      </c>
      <c r="F440" s="16">
        <v>83.7</v>
      </c>
      <c r="G440" s="24" t="s">
        <v>234</v>
      </c>
      <c r="H440" s="14">
        <v>100</v>
      </c>
      <c r="I440" s="103" t="s">
        <v>244</v>
      </c>
    </row>
    <row r="441" spans="1:9" ht="18.75" customHeight="1" x14ac:dyDescent="0.35">
      <c r="A441" s="137"/>
      <c r="B441" s="91"/>
      <c r="C441" s="88"/>
      <c r="D441" s="89"/>
      <c r="E441" s="193" t="s">
        <v>30</v>
      </c>
      <c r="F441" s="193"/>
      <c r="G441" s="193"/>
      <c r="H441" s="193"/>
      <c r="I441" s="130"/>
    </row>
    <row r="442" spans="1:9" ht="41.25" customHeight="1" x14ac:dyDescent="0.25">
      <c r="A442" s="135">
        <v>47</v>
      </c>
      <c r="B442" s="46" t="s">
        <v>120</v>
      </c>
      <c r="C442" s="16">
        <v>10.72</v>
      </c>
      <c r="D442" s="16">
        <v>10.76</v>
      </c>
      <c r="E442" s="16">
        <v>16.86</v>
      </c>
      <c r="F442" s="16">
        <v>189.1</v>
      </c>
      <c r="G442" s="13" t="s">
        <v>642</v>
      </c>
      <c r="H442" s="14" t="s">
        <v>176</v>
      </c>
      <c r="I442" s="103" t="s">
        <v>109</v>
      </c>
    </row>
    <row r="443" spans="1:9" ht="13.8" x14ac:dyDescent="0.25">
      <c r="A443" s="136"/>
      <c r="B443" s="92"/>
      <c r="C443" s="87"/>
      <c r="D443" s="87"/>
      <c r="E443" s="93"/>
      <c r="F443" s="93"/>
      <c r="G443" s="94"/>
      <c r="H443" s="94"/>
      <c r="I443" s="95"/>
    </row>
    <row r="444" spans="1:9" ht="18" x14ac:dyDescent="0.35">
      <c r="A444" s="137"/>
      <c r="B444" s="91"/>
      <c r="C444" s="88"/>
      <c r="D444" s="89"/>
      <c r="E444" s="194" t="s">
        <v>31</v>
      </c>
      <c r="F444" s="194"/>
      <c r="G444" s="194"/>
      <c r="H444" s="194"/>
      <c r="I444" s="130"/>
    </row>
    <row r="445" spans="1:9" ht="24" customHeight="1" x14ac:dyDescent="0.25">
      <c r="A445" s="135">
        <v>54</v>
      </c>
      <c r="B445" s="54" t="s">
        <v>37</v>
      </c>
      <c r="C445" s="80">
        <v>13.9</v>
      </c>
      <c r="D445" s="80">
        <v>6.5</v>
      </c>
      <c r="E445" s="80">
        <v>4</v>
      </c>
      <c r="F445" s="80">
        <v>132</v>
      </c>
      <c r="G445" s="117" t="s">
        <v>40</v>
      </c>
      <c r="H445" s="66" t="s">
        <v>34</v>
      </c>
      <c r="I445" s="66" t="s">
        <v>587</v>
      </c>
    </row>
    <row r="446" spans="1:9" ht="24" customHeight="1" x14ac:dyDescent="0.25">
      <c r="A446" s="135">
        <v>56</v>
      </c>
      <c r="B446" s="45" t="s">
        <v>100</v>
      </c>
      <c r="C446" s="16">
        <v>17.372</v>
      </c>
      <c r="D446" s="16">
        <v>11.446</v>
      </c>
      <c r="E446" s="16">
        <v>4.4420000000000002</v>
      </c>
      <c r="F446" s="16">
        <v>173.30600000000001</v>
      </c>
      <c r="G446" s="24" t="s">
        <v>368</v>
      </c>
      <c r="H446" s="66">
        <v>100</v>
      </c>
      <c r="I446" s="66" t="s">
        <v>320</v>
      </c>
    </row>
    <row r="447" spans="1:9" ht="20.25" customHeight="1" x14ac:dyDescent="0.25">
      <c r="A447" s="135"/>
      <c r="B447" s="54" t="s">
        <v>545</v>
      </c>
      <c r="C447" s="80">
        <v>8.625</v>
      </c>
      <c r="D447" s="80">
        <v>11.125</v>
      </c>
      <c r="E447" s="80">
        <v>4.125</v>
      </c>
      <c r="F447" s="80">
        <v>149.625</v>
      </c>
      <c r="G447" s="117" t="s">
        <v>644</v>
      </c>
      <c r="H447" s="66" t="s">
        <v>34</v>
      </c>
      <c r="I447" s="66" t="s">
        <v>643</v>
      </c>
    </row>
    <row r="448" spans="1:9" ht="22.5" customHeight="1" x14ac:dyDescent="0.25">
      <c r="A448" s="135">
        <v>56</v>
      </c>
      <c r="B448" s="45" t="s">
        <v>100</v>
      </c>
      <c r="C448" s="16">
        <v>17.372</v>
      </c>
      <c r="D448" s="16">
        <v>11.446</v>
      </c>
      <c r="E448" s="16">
        <v>4.4420000000000002</v>
      </c>
      <c r="F448" s="16">
        <v>173.30600000000001</v>
      </c>
      <c r="G448" s="24" t="s">
        <v>277</v>
      </c>
      <c r="H448" s="66">
        <v>100</v>
      </c>
      <c r="I448" s="66" t="s">
        <v>397</v>
      </c>
    </row>
    <row r="449" spans="1:9" ht="26.25" customHeight="1" x14ac:dyDescent="0.25">
      <c r="A449" s="135">
        <v>87</v>
      </c>
      <c r="B449" s="144" t="s">
        <v>128</v>
      </c>
      <c r="C449" s="107">
        <v>10.23</v>
      </c>
      <c r="D449" s="107">
        <v>12.21</v>
      </c>
      <c r="E449" s="107">
        <v>12.32</v>
      </c>
      <c r="F449" s="107">
        <v>202.4</v>
      </c>
      <c r="G449" s="114" t="s">
        <v>246</v>
      </c>
      <c r="H449" s="66" t="s">
        <v>129</v>
      </c>
      <c r="I449" s="66" t="s">
        <v>324</v>
      </c>
    </row>
    <row r="450" spans="1:9" ht="21.75" customHeight="1" x14ac:dyDescent="0.25">
      <c r="A450" s="135"/>
      <c r="B450" s="45"/>
      <c r="C450" s="16"/>
      <c r="D450" s="16"/>
      <c r="E450" s="16"/>
      <c r="F450" s="16"/>
      <c r="G450" s="24"/>
      <c r="H450" s="53"/>
      <c r="I450" s="53"/>
    </row>
    <row r="451" spans="1:9" ht="21.75" customHeight="1" x14ac:dyDescent="0.25">
      <c r="A451" s="135"/>
      <c r="B451" s="118"/>
      <c r="C451" s="80"/>
      <c r="D451" s="80"/>
      <c r="E451" s="80"/>
      <c r="F451" s="96"/>
      <c r="G451" s="97"/>
      <c r="H451" s="98"/>
      <c r="I451" s="154"/>
    </row>
    <row r="452" spans="1:9" ht="18" x14ac:dyDescent="0.35">
      <c r="A452" s="137"/>
      <c r="B452" s="91"/>
      <c r="C452" s="99"/>
      <c r="D452" s="100"/>
      <c r="E452" s="101"/>
      <c r="F452" s="101"/>
      <c r="G452" s="102" t="s">
        <v>32</v>
      </c>
      <c r="H452" s="101"/>
      <c r="I452" s="130"/>
    </row>
    <row r="453" spans="1:9" ht="21.75" hidden="1" customHeight="1" x14ac:dyDescent="0.25">
      <c r="A453" s="135"/>
      <c r="B453" s="77"/>
      <c r="C453" s="78"/>
      <c r="D453" s="78"/>
      <c r="E453" s="78"/>
      <c r="F453" s="78"/>
      <c r="G453" s="24"/>
      <c r="H453" s="14"/>
      <c r="I453" s="103"/>
    </row>
    <row r="454" spans="1:9" ht="21.75" customHeight="1" x14ac:dyDescent="0.25">
      <c r="A454" s="135">
        <v>22</v>
      </c>
      <c r="B454" s="77" t="s">
        <v>44</v>
      </c>
      <c r="C454" s="78">
        <v>3.15</v>
      </c>
      <c r="D454" s="78">
        <v>6.75</v>
      </c>
      <c r="E454" s="78">
        <v>21.9</v>
      </c>
      <c r="F454" s="78">
        <v>163.5</v>
      </c>
      <c r="G454" s="24" t="s">
        <v>45</v>
      </c>
      <c r="H454" s="14">
        <v>150</v>
      </c>
      <c r="I454" s="103" t="s">
        <v>56</v>
      </c>
    </row>
    <row r="455" spans="1:9" ht="21.75" customHeight="1" x14ac:dyDescent="0.25">
      <c r="A455" s="135">
        <v>23</v>
      </c>
      <c r="B455" s="54" t="s">
        <v>58</v>
      </c>
      <c r="C455" s="16">
        <v>9.92</v>
      </c>
      <c r="D455" s="16">
        <v>8.44</v>
      </c>
      <c r="E455" s="16">
        <v>33.880000000000003</v>
      </c>
      <c r="F455" s="16">
        <v>245.48</v>
      </c>
      <c r="G455" s="117" t="s">
        <v>59</v>
      </c>
      <c r="H455" s="53">
        <v>150</v>
      </c>
      <c r="I455" s="103" t="s">
        <v>645</v>
      </c>
    </row>
    <row r="456" spans="1:9" ht="21.75" customHeight="1" x14ac:dyDescent="0.25">
      <c r="A456" s="135">
        <v>20</v>
      </c>
      <c r="B456" s="77" t="s">
        <v>22</v>
      </c>
      <c r="C456" s="78">
        <v>5.25</v>
      </c>
      <c r="D456" s="78">
        <v>6.15</v>
      </c>
      <c r="E456" s="78">
        <v>35.25</v>
      </c>
      <c r="F456" s="78">
        <v>220.5</v>
      </c>
      <c r="G456" s="24" t="s">
        <v>23</v>
      </c>
      <c r="H456" s="14">
        <v>150</v>
      </c>
      <c r="I456" s="103" t="s">
        <v>562</v>
      </c>
    </row>
    <row r="457" spans="1:9" ht="21.75" customHeight="1" x14ac:dyDescent="0.25">
      <c r="A457" s="135"/>
      <c r="B457" s="54" t="s">
        <v>484</v>
      </c>
      <c r="C457" s="80">
        <v>3</v>
      </c>
      <c r="D457" s="80">
        <v>5.85</v>
      </c>
      <c r="E457" s="80">
        <v>21.3</v>
      </c>
      <c r="F457" s="80">
        <v>151.5</v>
      </c>
      <c r="G457" s="117" t="s">
        <v>485</v>
      </c>
      <c r="H457" s="53">
        <v>150</v>
      </c>
      <c r="I457" s="103" t="s">
        <v>182</v>
      </c>
    </row>
    <row r="458" spans="1:9" ht="21.75" customHeight="1" x14ac:dyDescent="0.25">
      <c r="A458" s="135"/>
      <c r="B458" s="50" t="s">
        <v>640</v>
      </c>
      <c r="C458" s="26">
        <v>0.3</v>
      </c>
      <c r="D458" s="26">
        <v>0.2</v>
      </c>
      <c r="E458" s="26">
        <v>40.200000000000003</v>
      </c>
      <c r="F458" s="26">
        <v>161</v>
      </c>
      <c r="G458" s="32" t="s">
        <v>641</v>
      </c>
      <c r="H458" s="14">
        <v>100</v>
      </c>
      <c r="I458" s="103" t="s">
        <v>218</v>
      </c>
    </row>
    <row r="459" spans="1:9" ht="18" x14ac:dyDescent="0.35">
      <c r="A459" s="137"/>
      <c r="B459" s="91"/>
      <c r="C459" s="99"/>
      <c r="D459" s="100"/>
      <c r="E459" s="105"/>
      <c r="F459" s="105"/>
      <c r="G459" s="106" t="s">
        <v>33</v>
      </c>
      <c r="H459" s="105"/>
      <c r="I459" s="130"/>
    </row>
    <row r="460" spans="1:9" ht="21" customHeight="1" x14ac:dyDescent="0.25">
      <c r="A460" s="135"/>
      <c r="B460" s="54"/>
      <c r="C460" s="80"/>
      <c r="D460" s="80"/>
      <c r="E460" s="80"/>
      <c r="F460" s="80"/>
      <c r="G460" s="117"/>
      <c r="H460" s="53"/>
      <c r="I460" s="103"/>
    </row>
    <row r="461" spans="1:9" ht="21" customHeight="1" x14ac:dyDescent="0.25">
      <c r="A461" s="135"/>
      <c r="B461" s="54" t="s">
        <v>294</v>
      </c>
      <c r="C461" s="80">
        <v>12.5</v>
      </c>
      <c r="D461" s="80">
        <v>15.6</v>
      </c>
      <c r="E461" s="80">
        <v>23.6</v>
      </c>
      <c r="F461" s="80">
        <v>279.3</v>
      </c>
      <c r="G461" s="117" t="s">
        <v>270</v>
      </c>
      <c r="H461" s="53">
        <v>110</v>
      </c>
      <c r="I461" s="103" t="s">
        <v>635</v>
      </c>
    </row>
    <row r="462" spans="1:9" ht="21" customHeight="1" x14ac:dyDescent="0.25">
      <c r="A462" s="135"/>
      <c r="B462" s="119"/>
      <c r="C462" s="107"/>
      <c r="D462" s="107"/>
      <c r="E462" s="107"/>
      <c r="F462" s="107"/>
      <c r="G462" s="117"/>
      <c r="H462" s="53"/>
      <c r="I462" s="103"/>
    </row>
    <row r="463" spans="1:9" ht="21" customHeight="1" x14ac:dyDescent="0.25">
      <c r="A463" s="135"/>
      <c r="B463" s="54"/>
      <c r="C463" s="80"/>
      <c r="D463" s="80"/>
      <c r="E463" s="80"/>
      <c r="F463" s="80"/>
      <c r="G463" s="117"/>
      <c r="H463" s="53"/>
      <c r="I463" s="103"/>
    </row>
    <row r="464" spans="1:9" ht="21" customHeight="1" x14ac:dyDescent="0.25">
      <c r="A464" s="135"/>
      <c r="B464" s="54"/>
      <c r="C464" s="80"/>
      <c r="D464" s="80"/>
      <c r="E464" s="80"/>
      <c r="F464" s="80"/>
      <c r="G464" s="117"/>
      <c r="H464" s="53"/>
      <c r="I464" s="103"/>
    </row>
    <row r="465" spans="1:9" ht="18.899999999999999" customHeight="1" x14ac:dyDescent="0.25">
      <c r="A465" s="135">
        <v>90</v>
      </c>
      <c r="B465" s="46" t="s">
        <v>6</v>
      </c>
      <c r="C465" s="79">
        <v>4.4729999999999999</v>
      </c>
      <c r="D465" s="79">
        <v>5.5629999999999997</v>
      </c>
      <c r="E465" s="79">
        <v>30.048999999999999</v>
      </c>
      <c r="F465" s="79">
        <v>187.691</v>
      </c>
      <c r="G465" s="13" t="s">
        <v>19</v>
      </c>
      <c r="H465" s="14">
        <v>50</v>
      </c>
      <c r="I465" s="103" t="s">
        <v>74</v>
      </c>
    </row>
    <row r="466" spans="1:9" ht="18.899999999999999" hidden="1" customHeight="1" x14ac:dyDescent="0.25">
      <c r="A466" s="136"/>
      <c r="B466" s="46"/>
      <c r="C466" s="79"/>
      <c r="D466" s="79"/>
      <c r="E466" s="79"/>
      <c r="F466" s="79"/>
      <c r="G466" s="13"/>
      <c r="H466" s="14"/>
      <c r="I466" s="103"/>
    </row>
    <row r="467" spans="1:9" ht="18.899999999999999" hidden="1" customHeight="1" x14ac:dyDescent="0.25">
      <c r="A467" s="136"/>
      <c r="B467" s="46"/>
      <c r="C467" s="79"/>
      <c r="D467" s="79"/>
      <c r="E467" s="79"/>
      <c r="F467" s="79"/>
      <c r="G467" s="13"/>
      <c r="H467" s="14"/>
      <c r="I467" s="103"/>
    </row>
    <row r="468" spans="1:9" ht="18" x14ac:dyDescent="0.35">
      <c r="A468" s="137"/>
      <c r="B468" s="91"/>
      <c r="C468" s="99"/>
      <c r="D468" s="100"/>
      <c r="E468" s="101"/>
      <c r="F468" s="101"/>
      <c r="G468" s="102" t="s">
        <v>35</v>
      </c>
      <c r="H468" s="101"/>
      <c r="I468" s="130"/>
    </row>
    <row r="469" spans="1:9" ht="18.899999999999999" customHeight="1" x14ac:dyDescent="0.25">
      <c r="A469" s="135">
        <v>123</v>
      </c>
      <c r="B469" s="54" t="s">
        <v>36</v>
      </c>
      <c r="C469" s="80">
        <v>0.17699999999999999</v>
      </c>
      <c r="D469" s="80">
        <v>3.9E-2</v>
      </c>
      <c r="E469" s="80">
        <v>15</v>
      </c>
      <c r="F469" s="80">
        <v>58</v>
      </c>
      <c r="G469" s="117" t="s">
        <v>26</v>
      </c>
      <c r="H469" s="53" t="s">
        <v>5</v>
      </c>
      <c r="I469" s="103" t="s">
        <v>326</v>
      </c>
    </row>
    <row r="470" spans="1:9" ht="18" customHeight="1" x14ac:dyDescent="0.25">
      <c r="A470" s="136"/>
      <c r="B470" s="54"/>
      <c r="C470" s="16">
        <v>1</v>
      </c>
      <c r="D470" s="16">
        <v>0.2</v>
      </c>
      <c r="E470" s="16">
        <v>20.2</v>
      </c>
      <c r="F470" s="16">
        <v>92</v>
      </c>
      <c r="G470" s="13" t="s">
        <v>278</v>
      </c>
      <c r="H470" s="14">
        <v>200</v>
      </c>
      <c r="I470" s="108" t="s">
        <v>181</v>
      </c>
    </row>
    <row r="471" spans="1:9" ht="18.899999999999999" customHeight="1" x14ac:dyDescent="0.25">
      <c r="A471" s="136"/>
      <c r="B471" s="54"/>
      <c r="C471" s="16"/>
      <c r="D471" s="16"/>
      <c r="E471" s="16"/>
      <c r="F471" s="16"/>
      <c r="G471" s="13"/>
      <c r="H471" s="14"/>
      <c r="I471" s="108"/>
    </row>
    <row r="472" spans="1:9" ht="15.6" x14ac:dyDescent="0.25">
      <c r="B472" s="59"/>
      <c r="C472" s="34"/>
      <c r="D472" s="34"/>
      <c r="E472" s="34"/>
      <c r="F472" s="34"/>
      <c r="G472" s="42"/>
      <c r="H472" s="43"/>
      <c r="I472" s="44"/>
    </row>
    <row r="473" spans="1:9" ht="13.8" x14ac:dyDescent="0.25">
      <c r="B473" s="109"/>
      <c r="C473" s="109"/>
      <c r="D473" s="110"/>
      <c r="E473" s="111"/>
      <c r="F473" s="111"/>
      <c r="G473" s="111"/>
      <c r="H473" s="112"/>
      <c r="I473" s="113"/>
    </row>
    <row r="474" spans="1:9" ht="15.6" x14ac:dyDescent="0.3">
      <c r="B474" s="12" t="s">
        <v>7</v>
      </c>
      <c r="C474" s="4"/>
      <c r="D474" s="22"/>
      <c r="E474" s="51"/>
      <c r="F474" s="51"/>
      <c r="G474" s="52" t="s">
        <v>186</v>
      </c>
      <c r="H474" s="22"/>
    </row>
    <row r="475" spans="1:9" ht="15.6" x14ac:dyDescent="0.3">
      <c r="B475" s="12"/>
      <c r="C475" s="4"/>
      <c r="D475" s="22"/>
      <c r="E475" s="51"/>
      <c r="F475" s="51"/>
      <c r="G475" s="58"/>
      <c r="H475" s="22"/>
    </row>
    <row r="476" spans="1:9" ht="15.6" x14ac:dyDescent="0.3">
      <c r="B476" s="68" t="s">
        <v>17</v>
      </c>
      <c r="C476" s="68"/>
      <c r="D476" s="68"/>
      <c r="E476" s="68"/>
      <c r="F476" s="4"/>
      <c r="G476" s="52" t="s">
        <v>233</v>
      </c>
      <c r="H476" s="123"/>
      <c r="I476" s="124"/>
    </row>
    <row r="485" spans="1:9" x14ac:dyDescent="0.25">
      <c r="B485" s="81" t="s">
        <v>10</v>
      </c>
      <c r="C485" s="81"/>
      <c r="D485" s="81"/>
      <c r="E485" s="81"/>
      <c r="F485" s="81"/>
      <c r="G485" s="82"/>
      <c r="H485" s="82"/>
      <c r="I485" s="83"/>
    </row>
    <row r="486" spans="1:9" x14ac:dyDescent="0.25">
      <c r="B486" s="82" t="s">
        <v>39</v>
      </c>
      <c r="C486" s="82"/>
      <c r="D486" s="82"/>
      <c r="E486" s="82"/>
      <c r="F486" s="82"/>
      <c r="G486" s="82"/>
      <c r="H486" s="82"/>
      <c r="I486" s="83"/>
    </row>
    <row r="487" spans="1:9" ht="15.6" x14ac:dyDescent="0.3">
      <c r="B487" s="84"/>
      <c r="C487" s="82"/>
      <c r="D487" s="82"/>
      <c r="E487" s="82"/>
      <c r="F487" s="82"/>
      <c r="G487" s="82"/>
      <c r="H487" s="82"/>
      <c r="I487" s="83"/>
    </row>
    <row r="488" spans="1:9" ht="20.399999999999999" x14ac:dyDescent="0.35">
      <c r="B488" s="3" t="s">
        <v>649</v>
      </c>
      <c r="H488" s="83"/>
      <c r="I488" s="83"/>
    </row>
    <row r="489" spans="1:9" ht="15.6" x14ac:dyDescent="0.3">
      <c r="B489" s="86"/>
      <c r="C489" s="83"/>
      <c r="D489" s="83"/>
      <c r="E489" s="83"/>
      <c r="F489" s="83"/>
      <c r="G489" s="83"/>
      <c r="H489" s="83"/>
      <c r="I489" s="83"/>
    </row>
    <row r="490" spans="1:9" x14ac:dyDescent="0.25">
      <c r="A490" s="195" t="s">
        <v>191</v>
      </c>
      <c r="B490" s="197" t="s">
        <v>12</v>
      </c>
      <c r="C490" s="197" t="s">
        <v>1</v>
      </c>
      <c r="D490" s="197" t="s">
        <v>2</v>
      </c>
      <c r="E490" s="197" t="s">
        <v>3</v>
      </c>
      <c r="F490" s="197" t="s">
        <v>4</v>
      </c>
      <c r="G490" s="197" t="s">
        <v>0</v>
      </c>
      <c r="H490" s="197" t="s">
        <v>174</v>
      </c>
      <c r="I490" s="199" t="s">
        <v>175</v>
      </c>
    </row>
    <row r="491" spans="1:9" x14ac:dyDescent="0.25">
      <c r="A491" s="196"/>
      <c r="B491" s="198"/>
      <c r="C491" s="198"/>
      <c r="D491" s="198"/>
      <c r="E491" s="198"/>
      <c r="F491" s="198"/>
      <c r="G491" s="198"/>
      <c r="H491" s="198"/>
      <c r="I491" s="200"/>
    </row>
    <row r="492" spans="1:9" ht="18" x14ac:dyDescent="0.35">
      <c r="B492" s="83"/>
      <c r="C492" s="88"/>
      <c r="D492" s="89"/>
      <c r="E492" s="193" t="s">
        <v>29</v>
      </c>
      <c r="F492" s="193"/>
      <c r="G492" s="193"/>
      <c r="H492" s="193"/>
      <c r="I492" s="130"/>
    </row>
    <row r="493" spans="1:9" ht="39" customHeight="1" x14ac:dyDescent="0.25">
      <c r="A493" s="135">
        <v>16</v>
      </c>
      <c r="B493" s="54" t="s">
        <v>206</v>
      </c>
      <c r="C493" s="80">
        <v>1.29</v>
      </c>
      <c r="D493" s="80">
        <v>9.09</v>
      </c>
      <c r="E493" s="80">
        <v>8.68</v>
      </c>
      <c r="F493" s="80">
        <v>127</v>
      </c>
      <c r="G493" s="117" t="s">
        <v>207</v>
      </c>
      <c r="H493" s="53">
        <v>100</v>
      </c>
      <c r="I493" s="103" t="s">
        <v>436</v>
      </c>
    </row>
    <row r="494" spans="1:9" ht="18.75" customHeight="1" x14ac:dyDescent="0.25">
      <c r="A494" s="135">
        <v>3</v>
      </c>
      <c r="B494" s="46" t="s">
        <v>410</v>
      </c>
      <c r="C494" s="16">
        <v>1.3</v>
      </c>
      <c r="D494" s="16">
        <v>9.4</v>
      </c>
      <c r="E494" s="31">
        <v>8.4</v>
      </c>
      <c r="F494" s="31">
        <v>121.5</v>
      </c>
      <c r="G494" s="25" t="s">
        <v>411</v>
      </c>
      <c r="H494" s="14">
        <v>100</v>
      </c>
      <c r="I494" s="103" t="s">
        <v>93</v>
      </c>
    </row>
    <row r="495" spans="1:9" ht="37.5" customHeight="1" x14ac:dyDescent="0.25">
      <c r="A495" s="135">
        <v>15</v>
      </c>
      <c r="B495" s="45" t="s">
        <v>127</v>
      </c>
      <c r="C495" s="16">
        <v>0.9</v>
      </c>
      <c r="D495" s="16">
        <v>5</v>
      </c>
      <c r="E495" s="16">
        <v>4</v>
      </c>
      <c r="F495" s="16">
        <v>60</v>
      </c>
      <c r="G495" s="24" t="s">
        <v>167</v>
      </c>
      <c r="H495" s="14">
        <v>100</v>
      </c>
      <c r="I495" s="103" t="s">
        <v>157</v>
      </c>
    </row>
    <row r="496" spans="1:9" ht="47.25" customHeight="1" x14ac:dyDescent="0.25">
      <c r="A496" s="136"/>
      <c r="B496" s="54" t="s">
        <v>265</v>
      </c>
      <c r="C496" s="80">
        <v>3.91</v>
      </c>
      <c r="D496" s="80">
        <v>12.49</v>
      </c>
      <c r="E496" s="80">
        <v>6.99</v>
      </c>
      <c r="F496" s="80">
        <v>155</v>
      </c>
      <c r="G496" s="117" t="s">
        <v>266</v>
      </c>
      <c r="H496" s="53">
        <v>100</v>
      </c>
      <c r="I496" s="103" t="s">
        <v>319</v>
      </c>
    </row>
    <row r="497" spans="1:9" ht="45.75" customHeight="1" x14ac:dyDescent="0.25">
      <c r="A497" s="135">
        <v>14</v>
      </c>
      <c r="B497" s="47" t="s">
        <v>108</v>
      </c>
      <c r="C497" s="16">
        <v>1.1000000000000001</v>
      </c>
      <c r="D497" s="16">
        <v>5.085</v>
      </c>
      <c r="E497" s="16">
        <v>11.385</v>
      </c>
      <c r="F497" s="16">
        <v>83.7</v>
      </c>
      <c r="G497" s="24" t="s">
        <v>234</v>
      </c>
      <c r="H497" s="14">
        <v>100</v>
      </c>
      <c r="I497" s="103" t="s">
        <v>244</v>
      </c>
    </row>
    <row r="498" spans="1:9" ht="18.75" customHeight="1" x14ac:dyDescent="0.35">
      <c r="A498" s="137"/>
      <c r="B498" s="91"/>
      <c r="C498" s="88"/>
      <c r="D498" s="89"/>
      <c r="E498" s="193" t="s">
        <v>30</v>
      </c>
      <c r="F498" s="193"/>
      <c r="G498" s="193"/>
      <c r="H498" s="193"/>
      <c r="I498" s="130"/>
    </row>
    <row r="499" spans="1:9" ht="41.25" customHeight="1" x14ac:dyDescent="0.25">
      <c r="A499" s="135">
        <v>50</v>
      </c>
      <c r="B499" s="45" t="s">
        <v>158</v>
      </c>
      <c r="C499" s="15">
        <v>9.8000000000000007</v>
      </c>
      <c r="D499" s="16">
        <v>5.7</v>
      </c>
      <c r="E499" s="15">
        <v>10</v>
      </c>
      <c r="F499" s="16">
        <v>111</v>
      </c>
      <c r="G499" s="13" t="s">
        <v>650</v>
      </c>
      <c r="H499" s="14" t="s">
        <v>50</v>
      </c>
      <c r="I499" s="103" t="s">
        <v>230</v>
      </c>
    </row>
    <row r="500" spans="1:9" ht="13.8" x14ac:dyDescent="0.25">
      <c r="A500" s="136"/>
      <c r="B500" s="92"/>
      <c r="C500" s="87"/>
      <c r="D500" s="87"/>
      <c r="E500" s="93"/>
      <c r="F500" s="93"/>
      <c r="G500" s="94"/>
      <c r="H500" s="94"/>
      <c r="I500" s="95"/>
    </row>
    <row r="501" spans="1:9" ht="18" x14ac:dyDescent="0.35">
      <c r="A501" s="137"/>
      <c r="B501" s="91"/>
      <c r="C501" s="88"/>
      <c r="D501" s="89"/>
      <c r="E501" s="194" t="s">
        <v>31</v>
      </c>
      <c r="F501" s="194"/>
      <c r="G501" s="194"/>
      <c r="H501" s="194"/>
      <c r="I501" s="130"/>
    </row>
    <row r="502" spans="1:9" ht="24" customHeight="1" x14ac:dyDescent="0.25">
      <c r="A502" s="135">
        <v>54</v>
      </c>
      <c r="B502" s="54" t="s">
        <v>37</v>
      </c>
      <c r="C502" s="80">
        <v>13.9</v>
      </c>
      <c r="D502" s="80">
        <v>6.5</v>
      </c>
      <c r="E502" s="80">
        <v>4</v>
      </c>
      <c r="F502" s="80">
        <v>132</v>
      </c>
      <c r="G502" s="117" t="s">
        <v>40</v>
      </c>
      <c r="H502" s="66" t="s">
        <v>34</v>
      </c>
      <c r="I502" s="66" t="s">
        <v>587</v>
      </c>
    </row>
    <row r="503" spans="1:9" ht="24" customHeight="1" x14ac:dyDescent="0.25">
      <c r="A503" s="135"/>
      <c r="B503" s="54" t="s">
        <v>201</v>
      </c>
      <c r="C503" s="80">
        <v>15.3</v>
      </c>
      <c r="D503" s="80">
        <v>5.8</v>
      </c>
      <c r="E503" s="80">
        <v>9.9</v>
      </c>
      <c r="F503" s="80">
        <v>1550</v>
      </c>
      <c r="G503" s="117" t="s">
        <v>572</v>
      </c>
      <c r="H503" s="53" t="s">
        <v>34</v>
      </c>
      <c r="I503" s="53" t="s">
        <v>573</v>
      </c>
    </row>
    <row r="504" spans="1:9" ht="20.25" customHeight="1" x14ac:dyDescent="0.25">
      <c r="A504" s="135"/>
      <c r="B504" s="144" t="s">
        <v>138</v>
      </c>
      <c r="C504" s="107">
        <v>13.25</v>
      </c>
      <c r="D504" s="107">
        <v>6.75</v>
      </c>
      <c r="E504" s="142">
        <v>7</v>
      </c>
      <c r="F504" s="107">
        <v>143.75</v>
      </c>
      <c r="G504" s="114" t="s">
        <v>588</v>
      </c>
      <c r="H504" s="66" t="s">
        <v>47</v>
      </c>
      <c r="I504" s="53" t="s">
        <v>480</v>
      </c>
    </row>
    <row r="505" spans="1:9" ht="37.5" customHeight="1" x14ac:dyDescent="0.25">
      <c r="A505" s="135">
        <v>58</v>
      </c>
      <c r="B505" s="54" t="s">
        <v>27</v>
      </c>
      <c r="C505" s="80">
        <v>14.625</v>
      </c>
      <c r="D505" s="80">
        <v>25.01</v>
      </c>
      <c r="E505" s="80">
        <v>7.65</v>
      </c>
      <c r="F505" s="80">
        <v>315.75</v>
      </c>
      <c r="G505" s="117" t="s">
        <v>195</v>
      </c>
      <c r="H505" s="66">
        <v>75</v>
      </c>
      <c r="I505" s="53" t="s">
        <v>614</v>
      </c>
    </row>
    <row r="506" spans="1:9" ht="26.25" customHeight="1" x14ac:dyDescent="0.25">
      <c r="A506" s="135"/>
      <c r="B506" s="144" t="s">
        <v>138</v>
      </c>
      <c r="C506" s="107">
        <v>13.25</v>
      </c>
      <c r="D506" s="107">
        <v>6.75</v>
      </c>
      <c r="E506" s="142">
        <v>7</v>
      </c>
      <c r="F506" s="107">
        <v>143.75</v>
      </c>
      <c r="G506" s="114" t="s">
        <v>257</v>
      </c>
      <c r="H506" s="66" t="s">
        <v>47</v>
      </c>
      <c r="I506" s="66" t="s">
        <v>364</v>
      </c>
    </row>
    <row r="507" spans="1:9" ht="21.75" customHeight="1" x14ac:dyDescent="0.25">
      <c r="A507" s="135">
        <v>61</v>
      </c>
      <c r="B507" s="45" t="s">
        <v>132</v>
      </c>
      <c r="C507" s="16">
        <v>15.824999999999999</v>
      </c>
      <c r="D507" s="16">
        <v>16.8</v>
      </c>
      <c r="E507" s="16">
        <v>7.5</v>
      </c>
      <c r="F507" s="16">
        <v>231.75</v>
      </c>
      <c r="G507" s="24" t="s">
        <v>125</v>
      </c>
      <c r="H507" s="53">
        <v>75</v>
      </c>
      <c r="I507" s="103" t="s">
        <v>418</v>
      </c>
    </row>
    <row r="508" spans="1:9" ht="21.75" customHeight="1" x14ac:dyDescent="0.25">
      <c r="A508" s="135"/>
      <c r="B508" s="118"/>
      <c r="C508" s="80"/>
      <c r="D508" s="80"/>
      <c r="E508" s="80"/>
      <c r="F508" s="96"/>
      <c r="G508" s="97"/>
      <c r="H508" s="98"/>
      <c r="I508" s="154"/>
    </row>
    <row r="509" spans="1:9" ht="18" x14ac:dyDescent="0.35">
      <c r="A509" s="137"/>
      <c r="B509" s="91"/>
      <c r="C509" s="99"/>
      <c r="D509" s="100"/>
      <c r="E509" s="101"/>
      <c r="F509" s="101"/>
      <c r="G509" s="102" t="s">
        <v>32</v>
      </c>
      <c r="H509" s="101"/>
      <c r="I509" s="130"/>
    </row>
    <row r="510" spans="1:9" ht="21.75" hidden="1" customHeight="1" x14ac:dyDescent="0.25">
      <c r="A510" s="135"/>
      <c r="B510" s="77"/>
      <c r="C510" s="78"/>
      <c r="D510" s="78"/>
      <c r="E510" s="78"/>
      <c r="F510" s="78"/>
      <c r="G510" s="24"/>
      <c r="H510" s="14"/>
      <c r="I510" s="103"/>
    </row>
    <row r="511" spans="1:9" ht="21.75" customHeight="1" x14ac:dyDescent="0.25">
      <c r="A511" s="135">
        <v>22</v>
      </c>
      <c r="B511" s="77" t="s">
        <v>44</v>
      </c>
      <c r="C511" s="78">
        <v>3.15</v>
      </c>
      <c r="D511" s="78">
        <v>6.75</v>
      </c>
      <c r="E511" s="78">
        <v>21.9</v>
      </c>
      <c r="F511" s="78">
        <v>163.5</v>
      </c>
      <c r="G511" s="24" t="s">
        <v>45</v>
      </c>
      <c r="H511" s="14">
        <v>150</v>
      </c>
      <c r="I511" s="103" t="s">
        <v>56</v>
      </c>
    </row>
    <row r="512" spans="1:9" ht="21.75" customHeight="1" x14ac:dyDescent="0.25">
      <c r="A512" s="135">
        <v>23</v>
      </c>
      <c r="B512" s="54" t="s">
        <v>58</v>
      </c>
      <c r="C512" s="16">
        <v>9.92</v>
      </c>
      <c r="D512" s="16">
        <v>8.44</v>
      </c>
      <c r="E512" s="16">
        <v>33.880000000000003</v>
      </c>
      <c r="F512" s="16">
        <v>245.48</v>
      </c>
      <c r="G512" s="117" t="s">
        <v>59</v>
      </c>
      <c r="H512" s="53">
        <v>150</v>
      </c>
      <c r="I512" s="103" t="s">
        <v>645</v>
      </c>
    </row>
    <row r="513" spans="1:9" ht="21.75" customHeight="1" x14ac:dyDescent="0.25">
      <c r="A513" s="135">
        <v>20</v>
      </c>
      <c r="B513" s="77" t="s">
        <v>22</v>
      </c>
      <c r="C513" s="78">
        <v>5.25</v>
      </c>
      <c r="D513" s="78">
        <v>6.15</v>
      </c>
      <c r="E513" s="78">
        <v>35.25</v>
      </c>
      <c r="F513" s="78">
        <v>220.5</v>
      </c>
      <c r="G513" s="24" t="s">
        <v>23</v>
      </c>
      <c r="H513" s="14">
        <v>150</v>
      </c>
      <c r="I513" s="103" t="s">
        <v>562</v>
      </c>
    </row>
    <row r="514" spans="1:9" ht="21.75" customHeight="1" x14ac:dyDescent="0.25">
      <c r="A514" s="135"/>
      <c r="B514" s="54"/>
      <c r="C514" s="80"/>
      <c r="D514" s="80"/>
      <c r="E514" s="80"/>
      <c r="F514" s="80"/>
      <c r="G514" s="117"/>
      <c r="H514" s="53"/>
      <c r="I514" s="103"/>
    </row>
    <row r="515" spans="1:9" ht="21.75" customHeight="1" x14ac:dyDescent="0.25">
      <c r="A515" s="135"/>
      <c r="B515" s="50"/>
      <c r="C515" s="26"/>
      <c r="D515" s="26"/>
      <c r="E515" s="26"/>
      <c r="F515" s="26"/>
      <c r="G515" s="32"/>
      <c r="H515" s="14"/>
      <c r="I515" s="103"/>
    </row>
    <row r="516" spans="1:9" ht="18" x14ac:dyDescent="0.35">
      <c r="A516" s="137"/>
      <c r="B516" s="91"/>
      <c r="C516" s="99"/>
      <c r="D516" s="100"/>
      <c r="E516" s="105"/>
      <c r="F516" s="105"/>
      <c r="G516" s="106" t="s">
        <v>33</v>
      </c>
      <c r="H516" s="105"/>
      <c r="I516" s="130"/>
    </row>
    <row r="517" spans="1:9" ht="21" customHeight="1" x14ac:dyDescent="0.25">
      <c r="A517" s="135"/>
      <c r="B517" s="54"/>
      <c r="C517" s="80"/>
      <c r="D517" s="80"/>
      <c r="E517" s="80"/>
      <c r="F517" s="80"/>
      <c r="G517" s="117"/>
      <c r="H517" s="53"/>
      <c r="I517" s="103"/>
    </row>
    <row r="518" spans="1:9" ht="21" customHeight="1" x14ac:dyDescent="0.25">
      <c r="A518" s="135"/>
      <c r="B518" s="54" t="s">
        <v>51</v>
      </c>
      <c r="C518" s="80">
        <v>10.207000000000001</v>
      </c>
      <c r="D518" s="80">
        <v>2.2250000000000001</v>
      </c>
      <c r="E518" s="80">
        <v>8.18</v>
      </c>
      <c r="F518" s="80">
        <v>182.34</v>
      </c>
      <c r="G518" s="117" t="s">
        <v>255</v>
      </c>
      <c r="H518" s="53">
        <v>75</v>
      </c>
      <c r="I518" s="103" t="s">
        <v>137</v>
      </c>
    </row>
    <row r="519" spans="1:9" ht="21" customHeight="1" x14ac:dyDescent="0.25">
      <c r="A519" s="135"/>
      <c r="B519" s="119" t="s">
        <v>105</v>
      </c>
      <c r="C519" s="80">
        <v>5.85</v>
      </c>
      <c r="D519" s="80">
        <v>12.15</v>
      </c>
      <c r="E519" s="80">
        <v>41.25</v>
      </c>
      <c r="F519" s="80">
        <v>288</v>
      </c>
      <c r="G519" s="117" t="s">
        <v>183</v>
      </c>
      <c r="H519" s="53">
        <v>75</v>
      </c>
      <c r="I519" s="103" t="s">
        <v>241</v>
      </c>
    </row>
    <row r="520" spans="1:9" ht="21" customHeight="1" x14ac:dyDescent="0.25">
      <c r="A520" s="135"/>
      <c r="B520" s="54"/>
      <c r="C520" s="80"/>
      <c r="D520" s="80"/>
      <c r="E520" s="80"/>
      <c r="F520" s="80"/>
      <c r="G520" s="117"/>
      <c r="H520" s="53"/>
      <c r="I520" s="103"/>
    </row>
    <row r="521" spans="1:9" ht="21" customHeight="1" x14ac:dyDescent="0.25">
      <c r="A521" s="135"/>
      <c r="B521" s="54"/>
      <c r="C521" s="80"/>
      <c r="D521" s="80"/>
      <c r="E521" s="80"/>
      <c r="F521" s="80"/>
      <c r="G521" s="117"/>
      <c r="H521" s="53"/>
      <c r="I521" s="103"/>
    </row>
    <row r="522" spans="1:9" ht="18.899999999999999" customHeight="1" x14ac:dyDescent="0.25">
      <c r="A522" s="135">
        <v>90</v>
      </c>
      <c r="B522" s="46" t="s">
        <v>6</v>
      </c>
      <c r="C522" s="79">
        <v>4.4729999999999999</v>
      </c>
      <c r="D522" s="79">
        <v>5.5629999999999997</v>
      </c>
      <c r="E522" s="79">
        <v>30.048999999999999</v>
      </c>
      <c r="F522" s="79">
        <v>187.691</v>
      </c>
      <c r="G522" s="13" t="s">
        <v>19</v>
      </c>
      <c r="H522" s="14">
        <v>50</v>
      </c>
      <c r="I522" s="103" t="s">
        <v>74</v>
      </c>
    </row>
    <row r="523" spans="1:9" ht="18.899999999999999" hidden="1" customHeight="1" x14ac:dyDescent="0.25">
      <c r="A523" s="136"/>
      <c r="B523" s="46"/>
      <c r="C523" s="79"/>
      <c r="D523" s="79"/>
      <c r="E523" s="79"/>
      <c r="F523" s="79"/>
      <c r="G523" s="13"/>
      <c r="H523" s="14"/>
      <c r="I523" s="103"/>
    </row>
    <row r="524" spans="1:9" ht="18.899999999999999" hidden="1" customHeight="1" x14ac:dyDescent="0.25">
      <c r="A524" s="136"/>
      <c r="B524" s="46"/>
      <c r="C524" s="79"/>
      <c r="D524" s="79"/>
      <c r="E524" s="79"/>
      <c r="F524" s="79"/>
      <c r="G524" s="13"/>
      <c r="H524" s="14"/>
      <c r="I524" s="103"/>
    </row>
    <row r="525" spans="1:9" ht="18" x14ac:dyDescent="0.35">
      <c r="A525" s="137"/>
      <c r="B525" s="91"/>
      <c r="C525" s="99"/>
      <c r="D525" s="100"/>
      <c r="E525" s="101"/>
      <c r="F525" s="101"/>
      <c r="G525" s="102" t="s">
        <v>35</v>
      </c>
      <c r="H525" s="101"/>
      <c r="I525" s="130"/>
    </row>
    <row r="526" spans="1:9" ht="18.899999999999999" customHeight="1" x14ac:dyDescent="0.25">
      <c r="A526" s="135">
        <v>123</v>
      </c>
      <c r="B526" s="54" t="s">
        <v>36</v>
      </c>
      <c r="C526" s="80">
        <v>0.17699999999999999</v>
      </c>
      <c r="D526" s="80">
        <v>3.9E-2</v>
      </c>
      <c r="E526" s="80">
        <v>15</v>
      </c>
      <c r="F526" s="80">
        <v>58</v>
      </c>
      <c r="G526" s="117" t="s">
        <v>26</v>
      </c>
      <c r="H526" s="53" t="s">
        <v>5</v>
      </c>
      <c r="I526" s="103" t="s">
        <v>326</v>
      </c>
    </row>
    <row r="527" spans="1:9" ht="18" customHeight="1" x14ac:dyDescent="0.25">
      <c r="A527" s="136"/>
      <c r="B527" s="54"/>
      <c r="C527" s="16">
        <v>1</v>
      </c>
      <c r="D527" s="16">
        <v>0.2</v>
      </c>
      <c r="E527" s="16">
        <v>20.2</v>
      </c>
      <c r="F527" s="16">
        <v>92</v>
      </c>
      <c r="G527" s="13" t="s">
        <v>278</v>
      </c>
      <c r="H527" s="14">
        <v>200</v>
      </c>
      <c r="I527" s="108" t="s">
        <v>181</v>
      </c>
    </row>
    <row r="528" spans="1:9" ht="18.899999999999999" customHeight="1" x14ac:dyDescent="0.25">
      <c r="A528" s="136"/>
      <c r="B528" s="54"/>
      <c r="C528" s="16"/>
      <c r="D528" s="16"/>
      <c r="E528" s="16"/>
      <c r="F528" s="16"/>
      <c r="G528" s="13"/>
      <c r="H528" s="14"/>
      <c r="I528" s="108"/>
    </row>
    <row r="529" spans="1:9" ht="15.6" x14ac:dyDescent="0.25">
      <c r="B529" s="59"/>
      <c r="C529" s="34"/>
      <c r="D529" s="34"/>
      <c r="E529" s="34"/>
      <c r="F529" s="34"/>
      <c r="G529" s="42"/>
      <c r="H529" s="43"/>
      <c r="I529" s="44"/>
    </row>
    <row r="530" spans="1:9" ht="13.8" x14ac:dyDescent="0.25">
      <c r="B530" s="109"/>
      <c r="C530" s="109"/>
      <c r="D530" s="110"/>
      <c r="E530" s="111"/>
      <c r="F530" s="111"/>
      <c r="G530" s="111"/>
      <c r="H530" s="112"/>
      <c r="I530" s="113"/>
    </row>
    <row r="531" spans="1:9" ht="15.6" x14ac:dyDescent="0.3">
      <c r="B531" s="12" t="s">
        <v>7</v>
      </c>
      <c r="C531" s="4"/>
      <c r="D531" s="22"/>
      <c r="E531" s="51"/>
      <c r="F531" s="51"/>
      <c r="G531" s="52" t="s">
        <v>186</v>
      </c>
      <c r="H531" s="22"/>
    </row>
    <row r="532" spans="1:9" ht="15.6" x14ac:dyDescent="0.3">
      <c r="B532" s="12"/>
      <c r="C532" s="4"/>
      <c r="D532" s="22"/>
      <c r="E532" s="51"/>
      <c r="F532" s="51"/>
      <c r="G532" s="58"/>
      <c r="H532" s="22"/>
    </row>
    <row r="533" spans="1:9" ht="15.6" x14ac:dyDescent="0.3">
      <c r="B533" s="68" t="s">
        <v>17</v>
      </c>
      <c r="C533" s="68"/>
      <c r="D533" s="68"/>
      <c r="E533" s="68"/>
      <c r="F533" s="4"/>
      <c r="G533" s="52" t="s">
        <v>233</v>
      </c>
      <c r="H533" s="123"/>
      <c r="I533" s="124"/>
    </row>
    <row r="537" spans="1:9" x14ac:dyDescent="0.25">
      <c r="B537" s="81" t="s">
        <v>10</v>
      </c>
      <c r="C537" s="81"/>
      <c r="D537" s="81"/>
      <c r="E537" s="81"/>
      <c r="F537" s="81"/>
      <c r="G537" s="82"/>
      <c r="H537" s="82"/>
      <c r="I537" s="83"/>
    </row>
    <row r="538" spans="1:9" x14ac:dyDescent="0.25">
      <c r="B538" s="82" t="s">
        <v>39</v>
      </c>
      <c r="C538" s="82"/>
      <c r="D538" s="82"/>
      <c r="E538" s="82"/>
      <c r="F538" s="82"/>
      <c r="G538" s="82"/>
      <c r="H538" s="82"/>
      <c r="I538" s="83"/>
    </row>
    <row r="539" spans="1:9" ht="15.6" x14ac:dyDescent="0.3">
      <c r="B539" s="84"/>
      <c r="C539" s="82"/>
      <c r="D539" s="82"/>
      <c r="E539" s="82"/>
      <c r="F539" s="82"/>
      <c r="G539" s="82"/>
      <c r="H539" s="82"/>
      <c r="I539" s="83"/>
    </row>
    <row r="540" spans="1:9" ht="20.399999999999999" x14ac:dyDescent="0.35">
      <c r="B540" s="3" t="s">
        <v>655</v>
      </c>
      <c r="H540" s="83"/>
      <c r="I540" s="83"/>
    </row>
    <row r="541" spans="1:9" ht="15.6" x14ac:dyDescent="0.3">
      <c r="B541" s="86"/>
      <c r="C541" s="83"/>
      <c r="D541" s="83"/>
      <c r="E541" s="83"/>
      <c r="F541" s="83"/>
      <c r="G541" s="83"/>
      <c r="H541" s="83"/>
      <c r="I541" s="83"/>
    </row>
    <row r="542" spans="1:9" x14ac:dyDescent="0.25">
      <c r="A542" s="195" t="s">
        <v>191</v>
      </c>
      <c r="B542" s="197" t="s">
        <v>12</v>
      </c>
      <c r="C542" s="197" t="s">
        <v>1</v>
      </c>
      <c r="D542" s="197" t="s">
        <v>2</v>
      </c>
      <c r="E542" s="197" t="s">
        <v>3</v>
      </c>
      <c r="F542" s="197" t="s">
        <v>4</v>
      </c>
      <c r="G542" s="197" t="s">
        <v>0</v>
      </c>
      <c r="H542" s="197" t="s">
        <v>174</v>
      </c>
      <c r="I542" s="199" t="s">
        <v>175</v>
      </c>
    </row>
    <row r="543" spans="1:9" x14ac:dyDescent="0.25">
      <c r="A543" s="196"/>
      <c r="B543" s="198"/>
      <c r="C543" s="198"/>
      <c r="D543" s="198"/>
      <c r="E543" s="198"/>
      <c r="F543" s="198"/>
      <c r="G543" s="198"/>
      <c r="H543" s="198"/>
      <c r="I543" s="200"/>
    </row>
    <row r="544" spans="1:9" ht="18" x14ac:dyDescent="0.35">
      <c r="B544" s="83"/>
      <c r="C544" s="88"/>
      <c r="D544" s="89"/>
      <c r="E544" s="193" t="s">
        <v>29</v>
      </c>
      <c r="F544" s="193"/>
      <c r="G544" s="193"/>
      <c r="H544" s="193"/>
      <c r="I544" s="130"/>
    </row>
    <row r="545" spans="1:9" ht="39" customHeight="1" x14ac:dyDescent="0.25">
      <c r="A545" s="135"/>
      <c r="B545" s="148" t="s">
        <v>258</v>
      </c>
      <c r="C545" s="143">
        <v>2.4</v>
      </c>
      <c r="D545" s="143">
        <v>4.4349999999999996</v>
      </c>
      <c r="E545" s="143">
        <v>7.49</v>
      </c>
      <c r="F545" s="143">
        <v>80.680000000000007</v>
      </c>
      <c r="G545" s="24" t="s">
        <v>490</v>
      </c>
      <c r="H545" s="14">
        <v>100</v>
      </c>
      <c r="I545" s="103" t="s">
        <v>335</v>
      </c>
    </row>
    <row r="546" spans="1:9" ht="39" customHeight="1" x14ac:dyDescent="0.25">
      <c r="A546" s="135"/>
      <c r="B546" s="45" t="s">
        <v>258</v>
      </c>
      <c r="C546" s="16">
        <v>15.9</v>
      </c>
      <c r="D546" s="16">
        <v>14.4</v>
      </c>
      <c r="E546" s="16">
        <v>16</v>
      </c>
      <c r="F546" s="16">
        <v>130.54</v>
      </c>
      <c r="G546" s="24" t="s">
        <v>302</v>
      </c>
      <c r="H546" s="14">
        <v>100</v>
      </c>
      <c r="I546" s="103" t="s">
        <v>315</v>
      </c>
    </row>
    <row r="547" spans="1:9" ht="18.75" customHeight="1" x14ac:dyDescent="0.25">
      <c r="A547" s="135">
        <v>3</v>
      </c>
      <c r="B547" s="46" t="s">
        <v>410</v>
      </c>
      <c r="C547" s="16">
        <v>1.3</v>
      </c>
      <c r="D547" s="16">
        <v>9.4</v>
      </c>
      <c r="E547" s="31">
        <v>8.4</v>
      </c>
      <c r="F547" s="31">
        <v>121.5</v>
      </c>
      <c r="G547" s="25" t="s">
        <v>411</v>
      </c>
      <c r="H547" s="14">
        <v>100</v>
      </c>
      <c r="I547" s="103" t="s">
        <v>113</v>
      </c>
    </row>
    <row r="548" spans="1:9" ht="37.5" customHeight="1" x14ac:dyDescent="0.25">
      <c r="A548" s="135">
        <v>15</v>
      </c>
      <c r="B548" s="45" t="s">
        <v>127</v>
      </c>
      <c r="C548" s="16">
        <v>0.9</v>
      </c>
      <c r="D548" s="16">
        <v>5</v>
      </c>
      <c r="E548" s="16">
        <v>4</v>
      </c>
      <c r="F548" s="16">
        <v>60</v>
      </c>
      <c r="G548" s="24" t="s">
        <v>167</v>
      </c>
      <c r="H548" s="14">
        <v>100</v>
      </c>
      <c r="I548" s="103" t="s">
        <v>200</v>
      </c>
    </row>
    <row r="549" spans="1:9" ht="25.5" customHeight="1" x14ac:dyDescent="0.25">
      <c r="A549" s="135"/>
      <c r="B549" s="47" t="s">
        <v>452</v>
      </c>
      <c r="C549" s="16">
        <v>12</v>
      </c>
      <c r="D549" s="16">
        <v>10.199999999999999</v>
      </c>
      <c r="E549" s="16">
        <v>17.7</v>
      </c>
      <c r="F549" s="16">
        <v>173</v>
      </c>
      <c r="G549" s="24" t="s">
        <v>473</v>
      </c>
      <c r="H549" s="14" t="s">
        <v>34</v>
      </c>
      <c r="I549" s="103" t="s">
        <v>221</v>
      </c>
    </row>
    <row r="550" spans="1:9" ht="45.75" customHeight="1" x14ac:dyDescent="0.25">
      <c r="A550" s="135">
        <v>14</v>
      </c>
      <c r="B550" s="47" t="s">
        <v>108</v>
      </c>
      <c r="C550" s="16">
        <v>1.1000000000000001</v>
      </c>
      <c r="D550" s="16">
        <v>5.085</v>
      </c>
      <c r="E550" s="16">
        <v>11.385</v>
      </c>
      <c r="F550" s="16">
        <v>83.7</v>
      </c>
      <c r="G550" s="24" t="s">
        <v>234</v>
      </c>
      <c r="H550" s="14">
        <v>100</v>
      </c>
      <c r="I550" s="103" t="s">
        <v>79</v>
      </c>
    </row>
    <row r="551" spans="1:9" ht="18.75" customHeight="1" x14ac:dyDescent="0.35">
      <c r="A551" s="137"/>
      <c r="B551" s="91"/>
      <c r="C551" s="88"/>
      <c r="D551" s="89"/>
      <c r="E551" s="193" t="s">
        <v>30</v>
      </c>
      <c r="F551" s="193"/>
      <c r="G551" s="193"/>
      <c r="H551" s="193"/>
      <c r="I551" s="130"/>
    </row>
    <row r="552" spans="1:9" ht="41.25" customHeight="1" x14ac:dyDescent="0.25">
      <c r="A552" s="135">
        <v>43</v>
      </c>
      <c r="B552" s="47" t="s">
        <v>95</v>
      </c>
      <c r="C552" s="161">
        <v>4.68</v>
      </c>
      <c r="D552" s="161">
        <v>5.34</v>
      </c>
      <c r="E552" s="161">
        <v>20.14</v>
      </c>
      <c r="F552" s="161">
        <v>145.80000000000001</v>
      </c>
      <c r="G552" s="24" t="s">
        <v>656</v>
      </c>
      <c r="H552" s="127" t="s">
        <v>115</v>
      </c>
      <c r="I552" s="103" t="s">
        <v>67</v>
      </c>
    </row>
    <row r="553" spans="1:9" ht="13.8" x14ac:dyDescent="0.25">
      <c r="A553" s="136"/>
      <c r="B553" s="92"/>
      <c r="C553" s="87"/>
      <c r="D553" s="87"/>
      <c r="E553" s="93"/>
      <c r="F553" s="93"/>
      <c r="G553" s="94"/>
      <c r="H553" s="94"/>
      <c r="I553" s="95"/>
    </row>
    <row r="554" spans="1:9" ht="18" x14ac:dyDescent="0.35">
      <c r="A554" s="137"/>
      <c r="B554" s="91"/>
      <c r="C554" s="88"/>
      <c r="D554" s="89"/>
      <c r="E554" s="194" t="s">
        <v>31</v>
      </c>
      <c r="F554" s="194"/>
      <c r="G554" s="194"/>
      <c r="H554" s="194"/>
      <c r="I554" s="130"/>
    </row>
    <row r="555" spans="1:9" ht="24" customHeight="1" x14ac:dyDescent="0.25">
      <c r="A555" s="135">
        <v>54</v>
      </c>
      <c r="B555" s="54" t="s">
        <v>37</v>
      </c>
      <c r="C555" s="80">
        <v>13.9</v>
      </c>
      <c r="D555" s="80">
        <v>6.5</v>
      </c>
      <c r="E555" s="80">
        <v>4</v>
      </c>
      <c r="F555" s="80">
        <v>132</v>
      </c>
      <c r="G555" s="117" t="s">
        <v>40</v>
      </c>
      <c r="H555" s="66" t="s">
        <v>34</v>
      </c>
      <c r="I555" s="66" t="s">
        <v>587</v>
      </c>
    </row>
    <row r="556" spans="1:9" ht="24" customHeight="1" x14ac:dyDescent="0.25">
      <c r="A556" s="135">
        <v>84</v>
      </c>
      <c r="B556" s="45" t="s">
        <v>505</v>
      </c>
      <c r="C556" s="16">
        <v>17.8</v>
      </c>
      <c r="D556" s="16">
        <v>9.6</v>
      </c>
      <c r="E556" s="16">
        <v>19.399999999999999</v>
      </c>
      <c r="F556" s="16">
        <v>242</v>
      </c>
      <c r="G556" s="24" t="s">
        <v>506</v>
      </c>
      <c r="H556" s="53" t="s">
        <v>48</v>
      </c>
      <c r="I556" s="53" t="s">
        <v>600</v>
      </c>
    </row>
    <row r="557" spans="1:9" ht="20.25" customHeight="1" x14ac:dyDescent="0.25">
      <c r="A557" s="135">
        <v>56</v>
      </c>
      <c r="B557" s="45" t="s">
        <v>100</v>
      </c>
      <c r="C557" s="16">
        <v>17.372</v>
      </c>
      <c r="D557" s="16">
        <v>11.446</v>
      </c>
      <c r="E557" s="16">
        <v>4.4420000000000002</v>
      </c>
      <c r="F557" s="16">
        <v>173.30600000000001</v>
      </c>
      <c r="G557" s="24" t="s">
        <v>368</v>
      </c>
      <c r="H557" s="66">
        <v>100</v>
      </c>
      <c r="I557" s="66" t="s">
        <v>320</v>
      </c>
    </row>
    <row r="558" spans="1:9" ht="37.5" customHeight="1" x14ac:dyDescent="0.25">
      <c r="A558" s="135">
        <v>58</v>
      </c>
      <c r="B558" s="54" t="s">
        <v>27</v>
      </c>
      <c r="C558" s="80">
        <v>14.625</v>
      </c>
      <c r="D558" s="80">
        <v>25.01</v>
      </c>
      <c r="E558" s="80">
        <v>7.65</v>
      </c>
      <c r="F558" s="80">
        <v>315.75</v>
      </c>
      <c r="G558" s="117" t="s">
        <v>195</v>
      </c>
      <c r="H558" s="66">
        <v>75</v>
      </c>
      <c r="I558" s="53" t="s">
        <v>614</v>
      </c>
    </row>
    <row r="559" spans="1:9" ht="26.25" customHeight="1" x14ac:dyDescent="0.25">
      <c r="A559" s="135">
        <v>56</v>
      </c>
      <c r="B559" s="45" t="s">
        <v>100</v>
      </c>
      <c r="C559" s="16">
        <v>17.372</v>
      </c>
      <c r="D559" s="16">
        <v>11.446</v>
      </c>
      <c r="E559" s="16">
        <v>4.4420000000000002</v>
      </c>
      <c r="F559" s="16">
        <v>173.30600000000001</v>
      </c>
      <c r="G559" s="24" t="s">
        <v>277</v>
      </c>
      <c r="H559" s="66">
        <v>100</v>
      </c>
      <c r="I559" s="66" t="s">
        <v>516</v>
      </c>
    </row>
    <row r="560" spans="1:9" ht="21.75" customHeight="1" x14ac:dyDescent="0.25">
      <c r="A560" s="135"/>
      <c r="B560" s="45"/>
      <c r="C560" s="16"/>
      <c r="D560" s="16"/>
      <c r="E560" s="16"/>
      <c r="F560" s="16"/>
      <c r="G560" s="24"/>
      <c r="H560" s="53"/>
      <c r="I560" s="103"/>
    </row>
    <row r="561" spans="1:9" ht="21.75" customHeight="1" x14ac:dyDescent="0.25">
      <c r="A561" s="135"/>
      <c r="B561" s="118"/>
      <c r="C561" s="80"/>
      <c r="D561" s="80"/>
      <c r="E561" s="80"/>
      <c r="F561" s="96"/>
      <c r="G561" s="97"/>
      <c r="H561" s="98"/>
      <c r="I561" s="154"/>
    </row>
    <row r="562" spans="1:9" ht="18" x14ac:dyDescent="0.35">
      <c r="A562" s="137"/>
      <c r="B562" s="91"/>
      <c r="C562" s="99"/>
      <c r="D562" s="100"/>
      <c r="E562" s="101"/>
      <c r="F562" s="101"/>
      <c r="G562" s="102" t="s">
        <v>32</v>
      </c>
      <c r="H562" s="101"/>
      <c r="I562" s="130"/>
    </row>
    <row r="563" spans="1:9" ht="21.75" hidden="1" customHeight="1" x14ac:dyDescent="0.25">
      <c r="A563" s="135"/>
      <c r="B563" s="77"/>
      <c r="C563" s="78"/>
      <c r="D563" s="78"/>
      <c r="E563" s="78"/>
      <c r="F563" s="78"/>
      <c r="G563" s="24"/>
      <c r="H563" s="14"/>
      <c r="I563" s="103"/>
    </row>
    <row r="564" spans="1:9" ht="21.75" customHeight="1" x14ac:dyDescent="0.25">
      <c r="A564" s="135">
        <v>22</v>
      </c>
      <c r="B564" s="77" t="s">
        <v>44</v>
      </c>
      <c r="C564" s="78">
        <v>3.15</v>
      </c>
      <c r="D564" s="78">
        <v>6.75</v>
      </c>
      <c r="E564" s="78">
        <v>21.9</v>
      </c>
      <c r="F564" s="78">
        <v>163.5</v>
      </c>
      <c r="G564" s="24" t="s">
        <v>45</v>
      </c>
      <c r="H564" s="14">
        <v>150</v>
      </c>
      <c r="I564" s="103" t="s">
        <v>56</v>
      </c>
    </row>
    <row r="565" spans="1:9" ht="21.75" customHeight="1" x14ac:dyDescent="0.25">
      <c r="A565" s="135">
        <v>23</v>
      </c>
      <c r="B565" s="54" t="s">
        <v>58</v>
      </c>
      <c r="C565" s="16">
        <v>9.92</v>
      </c>
      <c r="D565" s="16">
        <v>8.44</v>
      </c>
      <c r="E565" s="16">
        <v>33.880000000000003</v>
      </c>
      <c r="F565" s="16">
        <v>245.48</v>
      </c>
      <c r="G565" s="117" t="s">
        <v>59</v>
      </c>
      <c r="H565" s="53">
        <v>150</v>
      </c>
      <c r="I565" s="103" t="s">
        <v>645</v>
      </c>
    </row>
    <row r="566" spans="1:9" ht="21.75" customHeight="1" x14ac:dyDescent="0.25">
      <c r="A566" s="135">
        <v>35</v>
      </c>
      <c r="B566" s="45" t="s">
        <v>139</v>
      </c>
      <c r="C566" s="16">
        <v>4.5999999999999996</v>
      </c>
      <c r="D566" s="16">
        <v>10.199999999999999</v>
      </c>
      <c r="E566" s="16">
        <v>21.4</v>
      </c>
      <c r="F566" s="16">
        <v>194</v>
      </c>
      <c r="G566" s="13" t="s">
        <v>140</v>
      </c>
      <c r="H566" s="14">
        <v>150</v>
      </c>
      <c r="I566" s="103" t="s">
        <v>96</v>
      </c>
    </row>
    <row r="567" spans="1:9" ht="21.75" customHeight="1" x14ac:dyDescent="0.25">
      <c r="A567" s="135"/>
      <c r="B567" s="54"/>
      <c r="C567" s="80"/>
      <c r="D567" s="80"/>
      <c r="E567" s="80"/>
      <c r="F567" s="80"/>
      <c r="G567" s="117"/>
      <c r="H567" s="53"/>
      <c r="I567" s="103"/>
    </row>
    <row r="568" spans="1:9" ht="21.75" customHeight="1" x14ac:dyDescent="0.25">
      <c r="A568" s="135"/>
      <c r="B568" s="50"/>
      <c r="C568" s="26"/>
      <c r="D568" s="26"/>
      <c r="E568" s="26"/>
      <c r="F568" s="26"/>
      <c r="G568" s="32"/>
      <c r="H568" s="14"/>
      <c r="I568" s="103"/>
    </row>
    <row r="569" spans="1:9" ht="18" x14ac:dyDescent="0.35">
      <c r="A569" s="137"/>
      <c r="B569" s="91"/>
      <c r="C569" s="99"/>
      <c r="D569" s="100"/>
      <c r="E569" s="105"/>
      <c r="F569" s="105"/>
      <c r="G569" s="106" t="s">
        <v>33</v>
      </c>
      <c r="H569" s="105"/>
      <c r="I569" s="130"/>
    </row>
    <row r="570" spans="1:9" ht="21" customHeight="1" x14ac:dyDescent="0.25">
      <c r="A570" s="135"/>
      <c r="B570" s="54"/>
      <c r="C570" s="80"/>
      <c r="D570" s="80"/>
      <c r="E570" s="80"/>
      <c r="F570" s="80"/>
      <c r="G570" s="117"/>
      <c r="H570" s="53"/>
      <c r="I570" s="103"/>
    </row>
    <row r="571" spans="1:9" ht="21" customHeight="1" x14ac:dyDescent="0.25">
      <c r="A571" s="135"/>
      <c r="B571" s="54" t="s">
        <v>294</v>
      </c>
      <c r="C571" s="80">
        <v>12.5</v>
      </c>
      <c r="D571" s="80">
        <v>15.6</v>
      </c>
      <c r="E571" s="80">
        <v>23.6</v>
      </c>
      <c r="F571" s="80">
        <v>279.3</v>
      </c>
      <c r="G571" s="117" t="s">
        <v>270</v>
      </c>
      <c r="H571" s="53">
        <v>110</v>
      </c>
      <c r="I571" s="103" t="s">
        <v>635</v>
      </c>
    </row>
    <row r="572" spans="1:9" ht="21" customHeight="1" x14ac:dyDescent="0.25">
      <c r="A572" s="135"/>
      <c r="B572" s="119" t="s">
        <v>80</v>
      </c>
      <c r="C572" s="107">
        <v>11</v>
      </c>
      <c r="D572" s="107">
        <v>14.5</v>
      </c>
      <c r="E572" s="107">
        <v>41.5</v>
      </c>
      <c r="F572" s="107">
        <v>341.5</v>
      </c>
      <c r="G572" s="117" t="s">
        <v>81</v>
      </c>
      <c r="H572" s="53">
        <v>100</v>
      </c>
      <c r="I572" s="103" t="s">
        <v>346</v>
      </c>
    </row>
    <row r="573" spans="1:9" ht="21" customHeight="1" x14ac:dyDescent="0.25">
      <c r="A573" s="135"/>
      <c r="B573" s="54"/>
      <c r="C573" s="80"/>
      <c r="D573" s="80"/>
      <c r="E573" s="80"/>
      <c r="F573" s="80"/>
      <c r="G573" s="117"/>
      <c r="H573" s="53"/>
      <c r="I573" s="103"/>
    </row>
    <row r="574" spans="1:9" ht="21" customHeight="1" x14ac:dyDescent="0.25">
      <c r="A574" s="135"/>
      <c r="B574" s="54"/>
      <c r="C574" s="80"/>
      <c r="D574" s="80"/>
      <c r="E574" s="80"/>
      <c r="F574" s="80"/>
      <c r="G574" s="117"/>
      <c r="H574" s="53"/>
      <c r="I574" s="103"/>
    </row>
    <row r="575" spans="1:9" ht="18.899999999999999" customHeight="1" x14ac:dyDescent="0.25">
      <c r="A575" s="135">
        <v>90</v>
      </c>
      <c r="B575" s="46" t="s">
        <v>6</v>
      </c>
      <c r="C575" s="79">
        <v>4.4729999999999999</v>
      </c>
      <c r="D575" s="79">
        <v>5.5629999999999997</v>
      </c>
      <c r="E575" s="79">
        <v>30.048999999999999</v>
      </c>
      <c r="F575" s="79">
        <v>187.691</v>
      </c>
      <c r="G575" s="13" t="s">
        <v>19</v>
      </c>
      <c r="H575" s="14">
        <v>50</v>
      </c>
      <c r="I575" s="103" t="s">
        <v>74</v>
      </c>
    </row>
    <row r="576" spans="1:9" ht="18.899999999999999" hidden="1" customHeight="1" x14ac:dyDescent="0.25">
      <c r="A576" s="136"/>
      <c r="B576" s="46"/>
      <c r="C576" s="79"/>
      <c r="D576" s="79"/>
      <c r="E576" s="79"/>
      <c r="F576" s="79"/>
      <c r="G576" s="13"/>
      <c r="H576" s="14"/>
      <c r="I576" s="103"/>
    </row>
    <row r="577" spans="1:9" ht="18.899999999999999" hidden="1" customHeight="1" x14ac:dyDescent="0.25">
      <c r="A577" s="136"/>
      <c r="B577" s="46"/>
      <c r="C577" s="79"/>
      <c r="D577" s="79"/>
      <c r="E577" s="79"/>
      <c r="F577" s="79"/>
      <c r="G577" s="13"/>
      <c r="H577" s="14"/>
      <c r="I577" s="103"/>
    </row>
    <row r="578" spans="1:9" ht="18" x14ac:dyDescent="0.35">
      <c r="A578" s="137"/>
      <c r="B578" s="91"/>
      <c r="C578" s="99"/>
      <c r="D578" s="100"/>
      <c r="E578" s="101"/>
      <c r="F578" s="101"/>
      <c r="G578" s="102" t="s">
        <v>35</v>
      </c>
      <c r="H578" s="101"/>
      <c r="I578" s="130"/>
    </row>
    <row r="579" spans="1:9" ht="18.899999999999999" customHeight="1" x14ac:dyDescent="0.25">
      <c r="A579" s="135">
        <v>123</v>
      </c>
      <c r="B579" s="54" t="s">
        <v>36</v>
      </c>
      <c r="C579" s="80">
        <v>0.17699999999999999</v>
      </c>
      <c r="D579" s="80">
        <v>3.9E-2</v>
      </c>
      <c r="E579" s="80">
        <v>15</v>
      </c>
      <c r="F579" s="80">
        <v>58</v>
      </c>
      <c r="G579" s="117" t="s">
        <v>26</v>
      </c>
      <c r="H579" s="53" t="s">
        <v>5</v>
      </c>
      <c r="I579" s="103" t="s">
        <v>326</v>
      </c>
    </row>
    <row r="580" spans="1:9" ht="18" customHeight="1" x14ac:dyDescent="0.25">
      <c r="A580" s="136"/>
      <c r="B580" s="54"/>
      <c r="C580" s="16">
        <v>1</v>
      </c>
      <c r="D580" s="16">
        <v>0.2</v>
      </c>
      <c r="E580" s="16">
        <v>20.2</v>
      </c>
      <c r="F580" s="16">
        <v>92</v>
      </c>
      <c r="G580" s="13" t="s">
        <v>278</v>
      </c>
      <c r="H580" s="14">
        <v>200</v>
      </c>
      <c r="I580" s="108" t="s">
        <v>181</v>
      </c>
    </row>
    <row r="581" spans="1:9" ht="18.899999999999999" customHeight="1" x14ac:dyDescent="0.25">
      <c r="A581" s="136"/>
      <c r="B581" s="54"/>
      <c r="C581" s="16"/>
      <c r="D581" s="16"/>
      <c r="E581" s="16"/>
      <c r="F581" s="16"/>
      <c r="G581" s="13"/>
      <c r="H581" s="14"/>
      <c r="I581" s="108"/>
    </row>
    <row r="582" spans="1:9" ht="15.6" x14ac:dyDescent="0.25">
      <c r="B582" s="59"/>
      <c r="C582" s="34"/>
      <c r="D582" s="34"/>
      <c r="E582" s="34"/>
      <c r="F582" s="34"/>
      <c r="G582" s="42"/>
      <c r="H582" s="43"/>
      <c r="I582" s="44"/>
    </row>
    <row r="583" spans="1:9" ht="13.8" x14ac:dyDescent="0.25">
      <c r="B583" s="109"/>
      <c r="C583" s="109"/>
      <c r="D583" s="110"/>
      <c r="E583" s="111"/>
      <c r="F583" s="111"/>
      <c r="G583" s="111"/>
      <c r="H583" s="112"/>
      <c r="I583" s="113"/>
    </row>
    <row r="584" spans="1:9" ht="15.6" x14ac:dyDescent="0.3">
      <c r="B584" s="12" t="s">
        <v>7</v>
      </c>
      <c r="C584" s="4"/>
      <c r="D584" s="22"/>
      <c r="E584" s="51"/>
      <c r="F584" s="51"/>
      <c r="G584" s="52" t="s">
        <v>186</v>
      </c>
      <c r="H584" s="22"/>
    </row>
    <row r="585" spans="1:9" ht="15.6" x14ac:dyDescent="0.3">
      <c r="B585" s="12"/>
      <c r="C585" s="4"/>
      <c r="D585" s="22"/>
      <c r="E585" s="51"/>
      <c r="F585" s="51"/>
      <c r="G585" s="58"/>
      <c r="H585" s="22"/>
    </row>
    <row r="586" spans="1:9" ht="15.6" x14ac:dyDescent="0.3">
      <c r="B586" s="68" t="s">
        <v>17</v>
      </c>
      <c r="C586" s="68"/>
      <c r="D586" s="68"/>
      <c r="E586" s="68"/>
      <c r="F586" s="4"/>
      <c r="G586" s="52" t="s">
        <v>233</v>
      </c>
      <c r="H586" s="123"/>
      <c r="I586" s="124"/>
    </row>
    <row r="589" spans="1:9" x14ac:dyDescent="0.25">
      <c r="B589" s="81" t="s">
        <v>10</v>
      </c>
      <c r="C589" s="81"/>
      <c r="D589" s="81"/>
      <c r="E589" s="81"/>
      <c r="F589" s="81"/>
      <c r="G589" s="82"/>
      <c r="H589" s="82"/>
      <c r="I589" s="83"/>
    </row>
    <row r="590" spans="1:9" x14ac:dyDescent="0.25">
      <c r="B590" s="82" t="s">
        <v>39</v>
      </c>
      <c r="C590" s="82"/>
      <c r="D590" s="82"/>
      <c r="E590" s="82"/>
      <c r="F590" s="82"/>
      <c r="G590" s="82"/>
      <c r="H590" s="82"/>
      <c r="I590" s="83"/>
    </row>
    <row r="591" spans="1:9" ht="15.6" x14ac:dyDescent="0.3">
      <c r="B591" s="84"/>
      <c r="C591" s="82"/>
      <c r="D591" s="82"/>
      <c r="E591" s="82"/>
      <c r="F591" s="82"/>
      <c r="G591" s="82"/>
      <c r="H591" s="82"/>
      <c r="I591" s="83"/>
    </row>
    <row r="592" spans="1:9" ht="20.399999999999999" x14ac:dyDescent="0.35">
      <c r="B592" s="3" t="s">
        <v>662</v>
      </c>
      <c r="H592" s="83"/>
      <c r="I592" s="83"/>
    </row>
    <row r="593" spans="1:9" ht="15.6" x14ac:dyDescent="0.3">
      <c r="B593" s="86"/>
      <c r="C593" s="83"/>
      <c r="D593" s="83"/>
      <c r="E593" s="83"/>
      <c r="F593" s="83"/>
      <c r="G593" s="83"/>
      <c r="H593" s="83"/>
      <c r="I593" s="83"/>
    </row>
    <row r="594" spans="1:9" x14ac:dyDescent="0.25">
      <c r="A594" s="195" t="s">
        <v>191</v>
      </c>
      <c r="B594" s="197" t="s">
        <v>12</v>
      </c>
      <c r="C594" s="197" t="s">
        <v>1</v>
      </c>
      <c r="D594" s="197" t="s">
        <v>2</v>
      </c>
      <c r="E594" s="197" t="s">
        <v>3</v>
      </c>
      <c r="F594" s="197" t="s">
        <v>4</v>
      </c>
      <c r="G594" s="197" t="s">
        <v>0</v>
      </c>
      <c r="H594" s="197" t="s">
        <v>174</v>
      </c>
      <c r="I594" s="199" t="s">
        <v>175</v>
      </c>
    </row>
    <row r="595" spans="1:9" x14ac:dyDescent="0.25">
      <c r="A595" s="196"/>
      <c r="B595" s="198"/>
      <c r="C595" s="198"/>
      <c r="D595" s="198"/>
      <c r="E595" s="198"/>
      <c r="F595" s="198"/>
      <c r="G595" s="198"/>
      <c r="H595" s="198"/>
      <c r="I595" s="200"/>
    </row>
    <row r="596" spans="1:9" ht="18" x14ac:dyDescent="0.35">
      <c r="B596" s="83"/>
      <c r="C596" s="88"/>
      <c r="D596" s="89"/>
      <c r="E596" s="193" t="s">
        <v>29</v>
      </c>
      <c r="F596" s="193"/>
      <c r="G596" s="193"/>
      <c r="H596" s="193"/>
      <c r="I596" s="130"/>
    </row>
    <row r="597" spans="1:9" ht="39" customHeight="1" x14ac:dyDescent="0.25">
      <c r="A597" s="135"/>
      <c r="B597" s="54" t="s">
        <v>265</v>
      </c>
      <c r="C597" s="80">
        <v>3.91</v>
      </c>
      <c r="D597" s="80">
        <v>12.49</v>
      </c>
      <c r="E597" s="80">
        <v>6.99</v>
      </c>
      <c r="F597" s="80">
        <v>155</v>
      </c>
      <c r="G597" s="117" t="s">
        <v>266</v>
      </c>
      <c r="H597" s="53">
        <v>100</v>
      </c>
      <c r="I597" s="103" t="s">
        <v>56</v>
      </c>
    </row>
    <row r="598" spans="1:9" ht="39" customHeight="1" x14ac:dyDescent="0.25">
      <c r="A598" s="135"/>
      <c r="B598" s="167">
        <v>11202</v>
      </c>
      <c r="C598" s="80">
        <v>1.31</v>
      </c>
      <c r="D598" s="80">
        <v>10.115</v>
      </c>
      <c r="E598" s="80">
        <v>4.0750000000000002</v>
      </c>
      <c r="F598" s="80">
        <v>113.06</v>
      </c>
      <c r="G598" s="117" t="s">
        <v>318</v>
      </c>
      <c r="H598" s="53">
        <v>100</v>
      </c>
      <c r="I598" s="103" t="s">
        <v>419</v>
      </c>
    </row>
    <row r="599" spans="1:9" ht="38.25" customHeight="1" x14ac:dyDescent="0.25">
      <c r="A599" s="135">
        <v>15</v>
      </c>
      <c r="B599" s="45" t="s">
        <v>127</v>
      </c>
      <c r="C599" s="16">
        <v>0.9</v>
      </c>
      <c r="D599" s="16">
        <v>5</v>
      </c>
      <c r="E599" s="16">
        <v>4</v>
      </c>
      <c r="F599" s="16">
        <v>60</v>
      </c>
      <c r="G599" s="24" t="s">
        <v>167</v>
      </c>
      <c r="H599" s="14">
        <v>100</v>
      </c>
      <c r="I599" s="103" t="s">
        <v>200</v>
      </c>
    </row>
    <row r="600" spans="1:9" ht="37.5" customHeight="1" x14ac:dyDescent="0.25">
      <c r="A600" s="135">
        <v>10</v>
      </c>
      <c r="B600" s="47" t="s">
        <v>94</v>
      </c>
      <c r="C600" s="16">
        <v>4.05</v>
      </c>
      <c r="D600" s="16">
        <v>7.39</v>
      </c>
      <c r="E600" s="16">
        <v>10.69</v>
      </c>
      <c r="F600" s="16">
        <v>126.2</v>
      </c>
      <c r="G600" s="24" t="s">
        <v>449</v>
      </c>
      <c r="H600" s="14" t="s">
        <v>136</v>
      </c>
      <c r="I600" s="103" t="s">
        <v>460</v>
      </c>
    </row>
    <row r="601" spans="1:9" ht="25.5" hidden="1" customHeight="1" x14ac:dyDescent="0.25">
      <c r="A601" s="135"/>
      <c r="B601" s="47"/>
      <c r="C601" s="16"/>
      <c r="D601" s="16"/>
      <c r="E601" s="16"/>
      <c r="F601" s="16"/>
      <c r="G601" s="24"/>
      <c r="H601" s="14"/>
      <c r="I601" s="103"/>
    </row>
    <row r="602" spans="1:9" ht="45.75" customHeight="1" x14ac:dyDescent="0.25">
      <c r="A602" s="135">
        <v>14</v>
      </c>
      <c r="B602" s="47" t="s">
        <v>108</v>
      </c>
      <c r="C602" s="16">
        <v>1.1000000000000001</v>
      </c>
      <c r="D602" s="16">
        <v>5.085</v>
      </c>
      <c r="E602" s="16">
        <v>11.385</v>
      </c>
      <c r="F602" s="16">
        <v>83.7</v>
      </c>
      <c r="G602" s="24" t="s">
        <v>234</v>
      </c>
      <c r="H602" s="14">
        <v>100</v>
      </c>
      <c r="I602" s="103" t="s">
        <v>79</v>
      </c>
    </row>
    <row r="603" spans="1:9" ht="18.75" customHeight="1" x14ac:dyDescent="0.35">
      <c r="A603" s="137"/>
      <c r="B603" s="91"/>
      <c r="C603" s="88"/>
      <c r="D603" s="89"/>
      <c r="E603" s="193" t="s">
        <v>30</v>
      </c>
      <c r="F603" s="193"/>
      <c r="G603" s="193"/>
      <c r="H603" s="193"/>
      <c r="I603" s="130"/>
    </row>
    <row r="604" spans="1:9" ht="41.25" customHeight="1" x14ac:dyDescent="0.25">
      <c r="A604" s="135">
        <v>38</v>
      </c>
      <c r="B604" s="45" t="s">
        <v>25</v>
      </c>
      <c r="C604" s="16">
        <v>5.36</v>
      </c>
      <c r="D604" s="16">
        <v>6.88</v>
      </c>
      <c r="E604" s="16">
        <v>13.18</v>
      </c>
      <c r="F604" s="16">
        <v>127.6</v>
      </c>
      <c r="G604" s="24" t="s">
        <v>424</v>
      </c>
      <c r="H604" s="127" t="s">
        <v>144</v>
      </c>
      <c r="I604" s="103" t="s">
        <v>135</v>
      </c>
    </row>
    <row r="605" spans="1:9" ht="13.8" x14ac:dyDescent="0.25">
      <c r="A605" s="136"/>
      <c r="B605" s="92"/>
      <c r="C605" s="87"/>
      <c r="D605" s="87"/>
      <c r="E605" s="93"/>
      <c r="F605" s="93"/>
      <c r="G605" s="94"/>
      <c r="H605" s="94"/>
      <c r="I605" s="95"/>
    </row>
    <row r="606" spans="1:9" ht="18" x14ac:dyDescent="0.35">
      <c r="A606" s="137"/>
      <c r="B606" s="91"/>
      <c r="C606" s="88"/>
      <c r="D606" s="89"/>
      <c r="E606" s="194" t="s">
        <v>31</v>
      </c>
      <c r="F606" s="194"/>
      <c r="G606" s="194"/>
      <c r="H606" s="194"/>
      <c r="I606" s="130"/>
    </row>
    <row r="607" spans="1:9" ht="24" customHeight="1" x14ac:dyDescent="0.25">
      <c r="A607" s="135">
        <v>54</v>
      </c>
      <c r="B607" s="54" t="s">
        <v>37</v>
      </c>
      <c r="C607" s="80">
        <v>13.9</v>
      </c>
      <c r="D607" s="80">
        <v>6.5</v>
      </c>
      <c r="E607" s="80">
        <v>4</v>
      </c>
      <c r="F607" s="80">
        <v>132</v>
      </c>
      <c r="G607" s="117" t="s">
        <v>40</v>
      </c>
      <c r="H607" s="66" t="s">
        <v>34</v>
      </c>
      <c r="I607" s="66" t="s">
        <v>587</v>
      </c>
    </row>
    <row r="608" spans="1:9" ht="24" customHeight="1" x14ac:dyDescent="0.25">
      <c r="A608" s="135"/>
      <c r="B608" s="45" t="s">
        <v>100</v>
      </c>
      <c r="C608" s="16">
        <v>15.605</v>
      </c>
      <c r="D608" s="16">
        <v>10.775</v>
      </c>
      <c r="E608" s="16">
        <v>2.895</v>
      </c>
      <c r="F608" s="16">
        <v>174.82499999999999</v>
      </c>
      <c r="G608" s="24" t="s">
        <v>602</v>
      </c>
      <c r="H608" s="53">
        <v>85</v>
      </c>
      <c r="I608" s="66" t="s">
        <v>381</v>
      </c>
    </row>
    <row r="609" spans="1:9" ht="20.25" customHeight="1" x14ac:dyDescent="0.25">
      <c r="A609" s="135"/>
      <c r="B609" s="45" t="s">
        <v>100</v>
      </c>
      <c r="C609" s="16">
        <v>15.605</v>
      </c>
      <c r="D609" s="16">
        <v>10.775</v>
      </c>
      <c r="E609" s="16">
        <v>2.895</v>
      </c>
      <c r="F609" s="16">
        <v>174.82499999999999</v>
      </c>
      <c r="G609" s="24" t="s">
        <v>601</v>
      </c>
      <c r="H609" s="66">
        <v>85</v>
      </c>
      <c r="I609" s="53" t="s">
        <v>663</v>
      </c>
    </row>
    <row r="610" spans="1:9" ht="21.75" customHeight="1" x14ac:dyDescent="0.25">
      <c r="A610" s="135"/>
      <c r="B610" s="54" t="s">
        <v>545</v>
      </c>
      <c r="C610" s="80">
        <v>8.625</v>
      </c>
      <c r="D610" s="80">
        <v>11.125</v>
      </c>
      <c r="E610" s="80">
        <v>4.125</v>
      </c>
      <c r="F610" s="80">
        <v>149.625</v>
      </c>
      <c r="G610" s="117" t="s">
        <v>644</v>
      </c>
      <c r="H610" s="66" t="s">
        <v>34</v>
      </c>
      <c r="I610" s="66" t="s">
        <v>643</v>
      </c>
    </row>
    <row r="611" spans="1:9" ht="26.25" customHeight="1" x14ac:dyDescent="0.25">
      <c r="A611" s="135"/>
      <c r="B611" s="45" t="s">
        <v>300</v>
      </c>
      <c r="C611" s="16">
        <v>7.4249999999999998</v>
      </c>
      <c r="D611" s="16">
        <v>7.9450000000000003</v>
      </c>
      <c r="E611" s="16">
        <v>1.5049999999999999</v>
      </c>
      <c r="F611" s="16">
        <v>104.965</v>
      </c>
      <c r="G611" s="24" t="s">
        <v>369</v>
      </c>
      <c r="H611" s="53">
        <v>50</v>
      </c>
      <c r="I611" s="53" t="s">
        <v>295</v>
      </c>
    </row>
    <row r="612" spans="1:9" ht="22.5" customHeight="1" x14ac:dyDescent="0.25">
      <c r="A612" s="135"/>
      <c r="B612" s="45" t="s">
        <v>132</v>
      </c>
      <c r="C612" s="16">
        <v>15.525</v>
      </c>
      <c r="D612" s="16">
        <v>16.8</v>
      </c>
      <c r="E612" s="16">
        <v>7.5</v>
      </c>
      <c r="F612" s="16">
        <v>231.75</v>
      </c>
      <c r="G612" s="24" t="s">
        <v>550</v>
      </c>
      <c r="H612" s="53">
        <v>75</v>
      </c>
      <c r="I612" s="103" t="s">
        <v>524</v>
      </c>
    </row>
    <row r="613" spans="1:9" ht="21.75" customHeight="1" x14ac:dyDescent="0.25">
      <c r="A613" s="135"/>
      <c r="B613" s="118"/>
      <c r="C613" s="80"/>
      <c r="D613" s="80"/>
      <c r="E613" s="80"/>
      <c r="F613" s="96"/>
      <c r="G613" s="97"/>
      <c r="H613" s="98"/>
      <c r="I613" s="154"/>
    </row>
    <row r="614" spans="1:9" ht="18" x14ac:dyDescent="0.35">
      <c r="A614" s="137"/>
      <c r="B614" s="91"/>
      <c r="C614" s="99"/>
      <c r="D614" s="100"/>
      <c r="E614" s="101"/>
      <c r="F614" s="101"/>
      <c r="G614" s="102" t="s">
        <v>32</v>
      </c>
      <c r="H614" s="101"/>
      <c r="I614" s="130"/>
    </row>
    <row r="615" spans="1:9" ht="21.75" hidden="1" customHeight="1" x14ac:dyDescent="0.25">
      <c r="A615" s="135"/>
      <c r="B615" s="77"/>
      <c r="C615" s="78"/>
      <c r="D615" s="78"/>
      <c r="E615" s="78"/>
      <c r="F615" s="78"/>
      <c r="G615" s="24"/>
      <c r="H615" s="14"/>
      <c r="I615" s="103"/>
    </row>
    <row r="616" spans="1:9" ht="21.75" customHeight="1" x14ac:dyDescent="0.25">
      <c r="A616" s="135">
        <v>22</v>
      </c>
      <c r="B616" s="77" t="s">
        <v>44</v>
      </c>
      <c r="C616" s="78">
        <v>3.15</v>
      </c>
      <c r="D616" s="78">
        <v>6.75</v>
      </c>
      <c r="E616" s="78">
        <v>21.9</v>
      </c>
      <c r="F616" s="78">
        <v>163.5</v>
      </c>
      <c r="G616" s="24" t="s">
        <v>45</v>
      </c>
      <c r="H616" s="14">
        <v>150</v>
      </c>
      <c r="I616" s="103" t="s">
        <v>200</v>
      </c>
    </row>
    <row r="617" spans="1:9" ht="21.75" customHeight="1" x14ac:dyDescent="0.25">
      <c r="A617" s="135">
        <v>20</v>
      </c>
      <c r="B617" s="77" t="s">
        <v>22</v>
      </c>
      <c r="C617" s="78">
        <v>5.25</v>
      </c>
      <c r="D617" s="78">
        <v>6.15</v>
      </c>
      <c r="E617" s="78">
        <v>35.25</v>
      </c>
      <c r="F617" s="78">
        <v>220.5</v>
      </c>
      <c r="G617" s="24" t="s">
        <v>23</v>
      </c>
      <c r="H617" s="14">
        <v>150</v>
      </c>
      <c r="I617" s="103" t="s">
        <v>562</v>
      </c>
    </row>
    <row r="618" spans="1:9" ht="21.75" customHeight="1" x14ac:dyDescent="0.25">
      <c r="A618" s="135">
        <v>35</v>
      </c>
      <c r="B618" s="45" t="s">
        <v>139</v>
      </c>
      <c r="C618" s="16">
        <v>4.5999999999999996</v>
      </c>
      <c r="D618" s="16">
        <v>10.199999999999999</v>
      </c>
      <c r="E618" s="16">
        <v>21.4</v>
      </c>
      <c r="F618" s="16">
        <v>194</v>
      </c>
      <c r="G618" s="13" t="s">
        <v>140</v>
      </c>
      <c r="H618" s="14">
        <v>150</v>
      </c>
      <c r="I618" s="103" t="s">
        <v>96</v>
      </c>
    </row>
    <row r="619" spans="1:9" ht="21.75" customHeight="1" x14ac:dyDescent="0.25">
      <c r="A619" s="135"/>
      <c r="B619" s="54"/>
      <c r="C619" s="80"/>
      <c r="D619" s="80"/>
      <c r="E619" s="80"/>
      <c r="F619" s="80"/>
      <c r="G619" s="117"/>
      <c r="H619" s="53"/>
      <c r="I619" s="103"/>
    </row>
    <row r="620" spans="1:9" ht="21.75" customHeight="1" x14ac:dyDescent="0.25">
      <c r="A620" s="135"/>
      <c r="B620" s="50"/>
      <c r="C620" s="26"/>
      <c r="D620" s="26"/>
      <c r="E620" s="26"/>
      <c r="F620" s="26"/>
      <c r="G620" s="32"/>
      <c r="H620" s="14"/>
      <c r="I620" s="103"/>
    </row>
    <row r="621" spans="1:9" ht="18" x14ac:dyDescent="0.35">
      <c r="A621" s="137"/>
      <c r="B621" s="91"/>
      <c r="C621" s="99"/>
      <c r="D621" s="100"/>
      <c r="E621" s="105"/>
      <c r="F621" s="105"/>
      <c r="G621" s="106" t="s">
        <v>33</v>
      </c>
      <c r="H621" s="105"/>
      <c r="I621" s="130"/>
    </row>
    <row r="622" spans="1:9" ht="21" customHeight="1" x14ac:dyDescent="0.25">
      <c r="A622" s="135"/>
      <c r="B622" s="54"/>
      <c r="C622" s="80"/>
      <c r="D622" s="80"/>
      <c r="E622" s="80"/>
      <c r="F622" s="80"/>
      <c r="G622" s="117"/>
      <c r="H622" s="53"/>
      <c r="I622" s="103"/>
    </row>
    <row r="623" spans="1:9" ht="21" customHeight="1" x14ac:dyDescent="0.25">
      <c r="A623" s="135"/>
      <c r="B623" s="54" t="s">
        <v>116</v>
      </c>
      <c r="C623" s="80">
        <v>8.2799999999999994</v>
      </c>
      <c r="D623" s="80">
        <v>9.968</v>
      </c>
      <c r="E623" s="80">
        <v>67.367999999999995</v>
      </c>
      <c r="F623" s="80">
        <v>390.31799999999998</v>
      </c>
      <c r="G623" s="117" t="s">
        <v>164</v>
      </c>
      <c r="H623" s="14">
        <v>100</v>
      </c>
      <c r="I623" s="103" t="s">
        <v>89</v>
      </c>
    </row>
    <row r="624" spans="1:9" ht="21" customHeight="1" x14ac:dyDescent="0.25">
      <c r="A624" s="135"/>
      <c r="B624" s="54" t="s">
        <v>341</v>
      </c>
      <c r="C624" s="80">
        <v>6.15</v>
      </c>
      <c r="D624" s="80">
        <v>0.9</v>
      </c>
      <c r="E624" s="80">
        <v>37.200000000000003</v>
      </c>
      <c r="F624" s="80">
        <v>174</v>
      </c>
      <c r="G624" s="117" t="s">
        <v>664</v>
      </c>
      <c r="H624" s="53">
        <v>75</v>
      </c>
      <c r="I624" s="103" t="s">
        <v>89</v>
      </c>
    </row>
    <row r="625" spans="1:9" ht="21" customHeight="1" x14ac:dyDescent="0.25">
      <c r="A625" s="135"/>
      <c r="B625" s="46" t="s">
        <v>467</v>
      </c>
      <c r="C625" s="142">
        <v>7.8</v>
      </c>
      <c r="D625" s="142">
        <v>16.2</v>
      </c>
      <c r="E625" s="142">
        <v>55</v>
      </c>
      <c r="F625" s="142">
        <v>384</v>
      </c>
      <c r="G625" s="117" t="s">
        <v>183</v>
      </c>
      <c r="H625" s="53">
        <v>75</v>
      </c>
      <c r="I625" s="103" t="s">
        <v>665</v>
      </c>
    </row>
    <row r="626" spans="1:9" ht="21" customHeight="1" x14ac:dyDescent="0.25">
      <c r="A626" s="135"/>
      <c r="B626" s="54" t="s">
        <v>90</v>
      </c>
      <c r="C626" s="80">
        <v>2.4</v>
      </c>
      <c r="D626" s="80">
        <v>7.38</v>
      </c>
      <c r="E626" s="80">
        <v>19.079999999999998</v>
      </c>
      <c r="F626" s="80">
        <v>148.97999999999999</v>
      </c>
      <c r="G626" s="117" t="s">
        <v>150</v>
      </c>
      <c r="H626" s="53">
        <v>60</v>
      </c>
      <c r="I626" s="103" t="s">
        <v>513</v>
      </c>
    </row>
    <row r="627" spans="1:9" ht="18.899999999999999" customHeight="1" x14ac:dyDescent="0.25">
      <c r="A627" s="135">
        <v>90</v>
      </c>
      <c r="B627" s="46" t="s">
        <v>6</v>
      </c>
      <c r="C627" s="79">
        <v>4.4729999999999999</v>
      </c>
      <c r="D627" s="79">
        <v>5.5629999999999997</v>
      </c>
      <c r="E627" s="79">
        <v>30.048999999999999</v>
      </c>
      <c r="F627" s="79">
        <v>187.691</v>
      </c>
      <c r="G627" s="13" t="s">
        <v>19</v>
      </c>
      <c r="H627" s="14">
        <v>50</v>
      </c>
      <c r="I627" s="103" t="s">
        <v>74</v>
      </c>
    </row>
    <row r="628" spans="1:9" ht="18.899999999999999" hidden="1" customHeight="1" x14ac:dyDescent="0.25">
      <c r="A628" s="136"/>
      <c r="B628" s="46"/>
      <c r="C628" s="79"/>
      <c r="D628" s="79"/>
      <c r="E628" s="79"/>
      <c r="F628" s="79"/>
      <c r="G628" s="13"/>
      <c r="H628" s="14"/>
      <c r="I628" s="103"/>
    </row>
    <row r="629" spans="1:9" ht="18.899999999999999" hidden="1" customHeight="1" x14ac:dyDescent="0.25">
      <c r="A629" s="136"/>
      <c r="B629" s="46"/>
      <c r="C629" s="79"/>
      <c r="D629" s="79"/>
      <c r="E629" s="79"/>
      <c r="F629" s="79"/>
      <c r="G629" s="13"/>
      <c r="H629" s="14"/>
      <c r="I629" s="103"/>
    </row>
    <row r="630" spans="1:9" ht="18" x14ac:dyDescent="0.35">
      <c r="A630" s="137"/>
      <c r="B630" s="91"/>
      <c r="C630" s="99"/>
      <c r="D630" s="100"/>
      <c r="E630" s="101"/>
      <c r="F630" s="101"/>
      <c r="G630" s="102" t="s">
        <v>35</v>
      </c>
      <c r="H630" s="101"/>
      <c r="I630" s="130"/>
    </row>
    <row r="631" spans="1:9" ht="18.899999999999999" customHeight="1" x14ac:dyDescent="0.25">
      <c r="A631" s="135">
        <v>123</v>
      </c>
      <c r="B631" s="54" t="s">
        <v>36</v>
      </c>
      <c r="C631" s="80">
        <v>0.17699999999999999</v>
      </c>
      <c r="D631" s="80">
        <v>3.9E-2</v>
      </c>
      <c r="E631" s="80">
        <v>15</v>
      </c>
      <c r="F631" s="80">
        <v>58</v>
      </c>
      <c r="G631" s="117" t="s">
        <v>26</v>
      </c>
      <c r="H631" s="53" t="s">
        <v>5</v>
      </c>
      <c r="I631" s="103" t="s">
        <v>326</v>
      </c>
    </row>
    <row r="632" spans="1:9" ht="18" customHeight="1" x14ac:dyDescent="0.25">
      <c r="A632" s="136"/>
      <c r="B632" s="54"/>
      <c r="C632" s="16">
        <v>1</v>
      </c>
      <c r="D632" s="16">
        <v>0.2</v>
      </c>
      <c r="E632" s="16">
        <v>20.2</v>
      </c>
      <c r="F632" s="16">
        <v>92</v>
      </c>
      <c r="G632" s="13" t="s">
        <v>278</v>
      </c>
      <c r="H632" s="14">
        <v>200</v>
      </c>
      <c r="I632" s="108" t="s">
        <v>181</v>
      </c>
    </row>
    <row r="633" spans="1:9" ht="18.899999999999999" customHeight="1" x14ac:dyDescent="0.25">
      <c r="A633" s="136"/>
      <c r="B633" s="54"/>
      <c r="C633" s="16"/>
      <c r="D633" s="16"/>
      <c r="E633" s="16"/>
      <c r="F633" s="16"/>
      <c r="G633" s="13"/>
      <c r="H633" s="14"/>
      <c r="I633" s="108"/>
    </row>
    <row r="634" spans="1:9" ht="15.6" x14ac:dyDescent="0.25">
      <c r="B634" s="59"/>
      <c r="C634" s="34"/>
      <c r="D634" s="34"/>
      <c r="E634" s="34"/>
      <c r="F634" s="34"/>
      <c r="G634" s="42"/>
      <c r="H634" s="43"/>
      <c r="I634" s="44"/>
    </row>
    <row r="635" spans="1:9" ht="13.8" x14ac:dyDescent="0.25">
      <c r="B635" s="109"/>
      <c r="C635" s="109"/>
      <c r="D635" s="110"/>
      <c r="E635" s="111"/>
      <c r="F635" s="111"/>
      <c r="G635" s="111"/>
      <c r="H635" s="112"/>
      <c r="I635" s="113"/>
    </row>
    <row r="636" spans="1:9" ht="15.6" x14ac:dyDescent="0.3">
      <c r="B636" s="12" t="s">
        <v>7</v>
      </c>
      <c r="C636" s="4"/>
      <c r="D636" s="22"/>
      <c r="E636" s="51"/>
      <c r="F636" s="51"/>
      <c r="G636" s="52" t="s">
        <v>186</v>
      </c>
      <c r="H636" s="22"/>
    </row>
    <row r="637" spans="1:9" ht="15.6" x14ac:dyDescent="0.3">
      <c r="B637" s="12"/>
      <c r="C637" s="4"/>
      <c r="D637" s="22"/>
      <c r="E637" s="51"/>
      <c r="F637" s="51"/>
      <c r="G637" s="58"/>
      <c r="H637" s="22"/>
    </row>
    <row r="638" spans="1:9" ht="15.6" x14ac:dyDescent="0.3">
      <c r="B638" s="68" t="s">
        <v>17</v>
      </c>
      <c r="C638" s="68"/>
      <c r="D638" s="68"/>
      <c r="E638" s="68"/>
      <c r="F638" s="4"/>
      <c r="G638" s="52" t="s">
        <v>233</v>
      </c>
      <c r="H638" s="123"/>
      <c r="I638" s="124"/>
    </row>
    <row r="643" spans="1:9" x14ac:dyDescent="0.25">
      <c r="B643" s="81" t="s">
        <v>10</v>
      </c>
      <c r="C643" s="81"/>
      <c r="D643" s="81"/>
      <c r="E643" s="81"/>
      <c r="F643" s="81"/>
      <c r="G643" s="82"/>
      <c r="H643" s="82"/>
      <c r="I643" s="83"/>
    </row>
    <row r="644" spans="1:9" x14ac:dyDescent="0.25">
      <c r="B644" s="82" t="s">
        <v>39</v>
      </c>
      <c r="C644" s="82"/>
      <c r="D644" s="82"/>
      <c r="E644" s="82"/>
      <c r="F644" s="82"/>
      <c r="G644" s="82"/>
      <c r="H644" s="82"/>
      <c r="I644" s="83"/>
    </row>
    <row r="645" spans="1:9" ht="15.6" x14ac:dyDescent="0.3">
      <c r="B645" s="84"/>
      <c r="C645" s="82"/>
      <c r="D645" s="82"/>
      <c r="E645" s="82"/>
      <c r="F645" s="82"/>
      <c r="G645" s="82"/>
      <c r="H645" s="82"/>
      <c r="I645" s="83"/>
    </row>
    <row r="646" spans="1:9" ht="20.399999999999999" x14ac:dyDescent="0.35">
      <c r="B646" s="3" t="s">
        <v>668</v>
      </c>
      <c r="H646" s="83"/>
      <c r="I646" s="83"/>
    </row>
    <row r="647" spans="1:9" ht="15.6" x14ac:dyDescent="0.3">
      <c r="B647" s="86"/>
      <c r="C647" s="83"/>
      <c r="D647" s="83"/>
      <c r="E647" s="83"/>
      <c r="F647" s="83"/>
      <c r="G647" s="83"/>
      <c r="H647" s="83"/>
      <c r="I647" s="83"/>
    </row>
    <row r="648" spans="1:9" x14ac:dyDescent="0.25">
      <c r="A648" s="195" t="s">
        <v>191</v>
      </c>
      <c r="B648" s="197" t="s">
        <v>12</v>
      </c>
      <c r="C648" s="197" t="s">
        <v>1</v>
      </c>
      <c r="D648" s="197" t="s">
        <v>2</v>
      </c>
      <c r="E648" s="197" t="s">
        <v>3</v>
      </c>
      <c r="F648" s="197" t="s">
        <v>4</v>
      </c>
      <c r="G648" s="197" t="s">
        <v>0</v>
      </c>
      <c r="H648" s="197" t="s">
        <v>174</v>
      </c>
      <c r="I648" s="199" t="s">
        <v>175</v>
      </c>
    </row>
    <row r="649" spans="1:9" x14ac:dyDescent="0.25">
      <c r="A649" s="196"/>
      <c r="B649" s="198"/>
      <c r="C649" s="198"/>
      <c r="D649" s="198"/>
      <c r="E649" s="198"/>
      <c r="F649" s="198"/>
      <c r="G649" s="198"/>
      <c r="H649" s="198"/>
      <c r="I649" s="200"/>
    </row>
    <row r="650" spans="1:9" ht="18" x14ac:dyDescent="0.35">
      <c r="B650" s="83"/>
      <c r="C650" s="88"/>
      <c r="D650" s="89"/>
      <c r="E650" s="193" t="s">
        <v>29</v>
      </c>
      <c r="F650" s="193"/>
      <c r="G650" s="193"/>
      <c r="H650" s="193"/>
      <c r="I650" s="130"/>
    </row>
    <row r="651" spans="1:9" ht="39" customHeight="1" x14ac:dyDescent="0.25">
      <c r="A651" s="135"/>
      <c r="B651" s="47" t="s">
        <v>100</v>
      </c>
      <c r="C651" s="16">
        <v>2.0750000000000002</v>
      </c>
      <c r="D651" s="16">
        <v>15.234</v>
      </c>
      <c r="E651" s="16">
        <v>9.9380000000000006</v>
      </c>
      <c r="F651" s="16">
        <v>183.27</v>
      </c>
      <c r="G651" s="24" t="s">
        <v>329</v>
      </c>
      <c r="H651" s="14">
        <v>100</v>
      </c>
      <c r="I651" s="103" t="s">
        <v>52</v>
      </c>
    </row>
    <row r="652" spans="1:9" ht="39" customHeight="1" x14ac:dyDescent="0.25">
      <c r="A652" s="135"/>
      <c r="B652" s="45" t="s">
        <v>116</v>
      </c>
      <c r="C652" s="16">
        <v>5.5</v>
      </c>
      <c r="D652" s="16">
        <v>21.2</v>
      </c>
      <c r="E652" s="16">
        <v>8.1</v>
      </c>
      <c r="F652" s="16">
        <v>192</v>
      </c>
      <c r="G652" s="117" t="s">
        <v>213</v>
      </c>
      <c r="H652" s="14">
        <v>100</v>
      </c>
      <c r="I652" s="103" t="s">
        <v>92</v>
      </c>
    </row>
    <row r="653" spans="1:9" ht="38.25" customHeight="1" x14ac:dyDescent="0.25">
      <c r="A653" s="135"/>
      <c r="B653" s="54" t="s">
        <v>439</v>
      </c>
      <c r="C653" s="80">
        <v>5.4</v>
      </c>
      <c r="D653" s="80">
        <v>14.2</v>
      </c>
      <c r="E653" s="80">
        <v>7.2</v>
      </c>
      <c r="F653" s="80">
        <v>178</v>
      </c>
      <c r="G653" s="117" t="s">
        <v>438</v>
      </c>
      <c r="H653" s="53">
        <v>100</v>
      </c>
      <c r="I653" s="103" t="s">
        <v>162</v>
      </c>
    </row>
    <row r="654" spans="1:9" ht="37.5" customHeight="1" x14ac:dyDescent="0.25">
      <c r="A654" s="135">
        <v>16</v>
      </c>
      <c r="B654" s="54" t="s">
        <v>206</v>
      </c>
      <c r="C654" s="80">
        <v>1.29</v>
      </c>
      <c r="D654" s="80">
        <v>9.09</v>
      </c>
      <c r="E654" s="80">
        <v>8.68</v>
      </c>
      <c r="F654" s="80">
        <v>127</v>
      </c>
      <c r="G654" s="117" t="s">
        <v>207</v>
      </c>
      <c r="H654" s="53">
        <v>100</v>
      </c>
      <c r="I654" s="103" t="s">
        <v>287</v>
      </c>
    </row>
    <row r="655" spans="1:9" ht="25.5" hidden="1" customHeight="1" x14ac:dyDescent="0.25">
      <c r="A655" s="135"/>
      <c r="B655" s="47"/>
      <c r="C655" s="16"/>
      <c r="D655" s="16"/>
      <c r="E655" s="16"/>
      <c r="F655" s="16"/>
      <c r="G655" s="24"/>
      <c r="H655" s="14"/>
      <c r="I655" s="103"/>
    </row>
    <row r="656" spans="1:9" ht="45.75" customHeight="1" x14ac:dyDescent="0.25">
      <c r="A656" s="135">
        <v>14</v>
      </c>
      <c r="B656" s="47" t="s">
        <v>108</v>
      </c>
      <c r="C656" s="16">
        <v>1.1000000000000001</v>
      </c>
      <c r="D656" s="16">
        <v>5.085</v>
      </c>
      <c r="E656" s="16">
        <v>11.385</v>
      </c>
      <c r="F656" s="16">
        <v>83.7</v>
      </c>
      <c r="G656" s="24" t="s">
        <v>234</v>
      </c>
      <c r="H656" s="14">
        <v>100</v>
      </c>
      <c r="I656" s="103" t="s">
        <v>79</v>
      </c>
    </row>
    <row r="657" spans="1:9" ht="18.75" customHeight="1" x14ac:dyDescent="0.35">
      <c r="A657" s="137"/>
      <c r="B657" s="91"/>
      <c r="C657" s="88"/>
      <c r="D657" s="89"/>
      <c r="E657" s="193" t="s">
        <v>30</v>
      </c>
      <c r="F657" s="193"/>
      <c r="G657" s="193"/>
      <c r="H657" s="193"/>
      <c r="I657" s="130"/>
    </row>
    <row r="658" spans="1:9" ht="41.25" customHeight="1" x14ac:dyDescent="0.25">
      <c r="A658" s="135">
        <v>39</v>
      </c>
      <c r="B658" s="45" t="s">
        <v>453</v>
      </c>
      <c r="C658" s="16">
        <v>8.7200000000000006</v>
      </c>
      <c r="D658" s="16">
        <v>6.86</v>
      </c>
      <c r="E658" s="16">
        <v>22.36</v>
      </c>
      <c r="F658" s="16">
        <v>183.2</v>
      </c>
      <c r="G658" s="24" t="s">
        <v>569</v>
      </c>
      <c r="H658" s="53" t="s">
        <v>146</v>
      </c>
      <c r="I658" s="103" t="s">
        <v>102</v>
      </c>
    </row>
    <row r="659" spans="1:9" ht="13.8" x14ac:dyDescent="0.25">
      <c r="A659" s="136"/>
      <c r="B659" s="92"/>
      <c r="C659" s="87"/>
      <c r="D659" s="87"/>
      <c r="E659" s="93"/>
      <c r="F659" s="93"/>
      <c r="G659" s="94"/>
      <c r="H659" s="94"/>
      <c r="I659" s="95"/>
    </row>
    <row r="660" spans="1:9" ht="18" x14ac:dyDescent="0.35">
      <c r="A660" s="137"/>
      <c r="B660" s="91"/>
      <c r="C660" s="88"/>
      <c r="D660" s="89"/>
      <c r="E660" s="194" t="s">
        <v>31</v>
      </c>
      <c r="F660" s="194"/>
      <c r="G660" s="194"/>
      <c r="H660" s="194"/>
      <c r="I660" s="130"/>
    </row>
    <row r="661" spans="1:9" ht="24" customHeight="1" x14ac:dyDescent="0.25">
      <c r="A661" s="135">
        <v>54</v>
      </c>
      <c r="B661" s="54" t="s">
        <v>37</v>
      </c>
      <c r="C661" s="80">
        <v>13.9</v>
      </c>
      <c r="D661" s="80">
        <v>6.5</v>
      </c>
      <c r="E661" s="80">
        <v>4</v>
      </c>
      <c r="F661" s="80">
        <v>132</v>
      </c>
      <c r="G661" s="117" t="s">
        <v>40</v>
      </c>
      <c r="H661" s="66" t="s">
        <v>34</v>
      </c>
      <c r="I661" s="66" t="s">
        <v>587</v>
      </c>
    </row>
    <row r="662" spans="1:9" ht="24" customHeight="1" x14ac:dyDescent="0.25">
      <c r="A662" s="135">
        <v>56</v>
      </c>
      <c r="B662" s="45" t="s">
        <v>100</v>
      </c>
      <c r="C662" s="16">
        <v>17.372</v>
      </c>
      <c r="D662" s="16">
        <v>11.446</v>
      </c>
      <c r="E662" s="16">
        <v>4.4420000000000002</v>
      </c>
      <c r="F662" s="16">
        <v>173.30600000000001</v>
      </c>
      <c r="G662" s="24" t="s">
        <v>277</v>
      </c>
      <c r="H662" s="66">
        <v>100</v>
      </c>
      <c r="I662" s="66" t="s">
        <v>350</v>
      </c>
    </row>
    <row r="663" spans="1:9" ht="20.25" customHeight="1" x14ac:dyDescent="0.25">
      <c r="A663" s="135">
        <v>60</v>
      </c>
      <c r="B663" s="54" t="s">
        <v>475</v>
      </c>
      <c r="C663" s="16">
        <v>17.8</v>
      </c>
      <c r="D663" s="16">
        <v>9.8000000000000007</v>
      </c>
      <c r="E663" s="16">
        <v>25.6</v>
      </c>
      <c r="F663" s="16">
        <v>250</v>
      </c>
      <c r="G663" s="117" t="s">
        <v>476</v>
      </c>
      <c r="H663" s="53" t="s">
        <v>48</v>
      </c>
      <c r="I663" s="66" t="s">
        <v>595</v>
      </c>
    </row>
    <row r="664" spans="1:9" ht="21.75" customHeight="1" x14ac:dyDescent="0.25">
      <c r="A664" s="135"/>
      <c r="B664" s="54" t="s">
        <v>522</v>
      </c>
      <c r="C664" s="80">
        <v>18.84</v>
      </c>
      <c r="D664" s="80">
        <v>20.16</v>
      </c>
      <c r="E664" s="80">
        <v>3.6</v>
      </c>
      <c r="F664" s="80">
        <v>270.36</v>
      </c>
      <c r="G664" s="117" t="s">
        <v>523</v>
      </c>
      <c r="H664" s="66">
        <v>120</v>
      </c>
      <c r="I664" s="66" t="s">
        <v>325</v>
      </c>
    </row>
    <row r="665" spans="1:9" ht="26.25" customHeight="1" x14ac:dyDescent="0.25">
      <c r="A665" s="135"/>
      <c r="B665" s="54" t="s">
        <v>545</v>
      </c>
      <c r="C665" s="80">
        <v>8.625</v>
      </c>
      <c r="D665" s="80">
        <v>11.125</v>
      </c>
      <c r="E665" s="80">
        <v>4.125</v>
      </c>
      <c r="F665" s="80">
        <v>149.625</v>
      </c>
      <c r="G665" s="117" t="s">
        <v>644</v>
      </c>
      <c r="H665" s="66" t="s">
        <v>34</v>
      </c>
      <c r="I665" s="66" t="s">
        <v>643</v>
      </c>
    </row>
    <row r="666" spans="1:9" ht="33.75" customHeight="1" x14ac:dyDescent="0.25">
      <c r="A666" s="135"/>
      <c r="B666" s="45" t="s">
        <v>103</v>
      </c>
      <c r="C666" s="16">
        <v>13.2752</v>
      </c>
      <c r="D666" s="16">
        <v>16.706</v>
      </c>
      <c r="E666" s="16">
        <v>9.2826000000000004</v>
      </c>
      <c r="F666" s="16">
        <v>238.99600000000001</v>
      </c>
      <c r="G666" s="24" t="s">
        <v>298</v>
      </c>
      <c r="H666" s="14" t="s">
        <v>129</v>
      </c>
      <c r="I666" s="103" t="s">
        <v>423</v>
      </c>
    </row>
    <row r="667" spans="1:9" ht="21.75" customHeight="1" x14ac:dyDescent="0.25">
      <c r="A667" s="135"/>
      <c r="B667" s="118"/>
      <c r="C667" s="80"/>
      <c r="D667" s="80"/>
      <c r="E667" s="80"/>
      <c r="F667" s="96"/>
      <c r="G667" s="97"/>
      <c r="H667" s="98"/>
      <c r="I667" s="154"/>
    </row>
    <row r="668" spans="1:9" ht="18" x14ac:dyDescent="0.35">
      <c r="A668" s="137"/>
      <c r="B668" s="91"/>
      <c r="C668" s="99"/>
      <c r="D668" s="100"/>
      <c r="E668" s="101"/>
      <c r="F668" s="101"/>
      <c r="G668" s="102" t="s">
        <v>32</v>
      </c>
      <c r="H668" s="101"/>
      <c r="I668" s="130"/>
    </row>
    <row r="669" spans="1:9" ht="21.75" hidden="1" customHeight="1" x14ac:dyDescent="0.25">
      <c r="A669" s="135"/>
      <c r="B669" s="77"/>
      <c r="C669" s="78"/>
      <c r="D669" s="78"/>
      <c r="E669" s="78"/>
      <c r="F669" s="78"/>
      <c r="G669" s="24"/>
      <c r="H669" s="14"/>
      <c r="I669" s="103"/>
    </row>
    <row r="670" spans="1:9" ht="21.75" customHeight="1" x14ac:dyDescent="0.25">
      <c r="A670" s="135">
        <v>22</v>
      </c>
      <c r="B670" s="77" t="s">
        <v>44</v>
      </c>
      <c r="C670" s="78">
        <v>3.15</v>
      </c>
      <c r="D670" s="78">
        <v>6.75</v>
      </c>
      <c r="E670" s="78">
        <v>21.9</v>
      </c>
      <c r="F670" s="78">
        <v>163.5</v>
      </c>
      <c r="G670" s="24" t="s">
        <v>45</v>
      </c>
      <c r="H670" s="14">
        <v>150</v>
      </c>
      <c r="I670" s="103" t="s">
        <v>205</v>
      </c>
    </row>
    <row r="671" spans="1:9" ht="21.75" customHeight="1" x14ac:dyDescent="0.25">
      <c r="A671" s="135">
        <v>20</v>
      </c>
      <c r="B671" s="77" t="s">
        <v>22</v>
      </c>
      <c r="C671" s="78">
        <v>5.25</v>
      </c>
      <c r="D671" s="78">
        <v>6.15</v>
      </c>
      <c r="E671" s="78">
        <v>35.25</v>
      </c>
      <c r="F671" s="78">
        <v>220.5</v>
      </c>
      <c r="G671" s="24" t="s">
        <v>23</v>
      </c>
      <c r="H671" s="14">
        <v>150</v>
      </c>
      <c r="I671" s="103" t="s">
        <v>562</v>
      </c>
    </row>
    <row r="672" spans="1:9" ht="21.75" customHeight="1" x14ac:dyDescent="0.25">
      <c r="A672" s="135">
        <v>23</v>
      </c>
      <c r="B672" s="54" t="s">
        <v>58</v>
      </c>
      <c r="C672" s="16">
        <v>9.92</v>
      </c>
      <c r="D672" s="16">
        <v>8.44</v>
      </c>
      <c r="E672" s="16">
        <v>33.880000000000003</v>
      </c>
      <c r="F672" s="16">
        <v>245.48</v>
      </c>
      <c r="G672" s="117" t="s">
        <v>59</v>
      </c>
      <c r="H672" s="53">
        <v>150</v>
      </c>
      <c r="I672" s="103" t="s">
        <v>645</v>
      </c>
    </row>
    <row r="673" spans="1:9" ht="21.75" customHeight="1" x14ac:dyDescent="0.25">
      <c r="A673" s="135"/>
      <c r="B673" s="54"/>
      <c r="C673" s="80"/>
      <c r="D673" s="80"/>
      <c r="E673" s="80"/>
      <c r="F673" s="80"/>
      <c r="G673" s="117"/>
      <c r="H673" s="53"/>
      <c r="I673" s="103"/>
    </row>
    <row r="674" spans="1:9" ht="21.75" customHeight="1" x14ac:dyDescent="0.25">
      <c r="A674" s="135"/>
      <c r="B674" s="50"/>
      <c r="C674" s="26"/>
      <c r="D674" s="26"/>
      <c r="E674" s="26"/>
      <c r="F674" s="26"/>
      <c r="G674" s="32"/>
      <c r="H674" s="14"/>
      <c r="I674" s="103"/>
    </row>
    <row r="675" spans="1:9" ht="18" x14ac:dyDescent="0.35">
      <c r="A675" s="137"/>
      <c r="B675" s="91"/>
      <c r="C675" s="99"/>
      <c r="D675" s="100"/>
      <c r="E675" s="105"/>
      <c r="F675" s="105"/>
      <c r="G675" s="106" t="s">
        <v>33</v>
      </c>
      <c r="H675" s="105"/>
      <c r="I675" s="130"/>
    </row>
    <row r="676" spans="1:9" ht="21" customHeight="1" x14ac:dyDescent="0.25">
      <c r="A676" s="135"/>
      <c r="B676" s="54"/>
      <c r="C676" s="80"/>
      <c r="D676" s="80"/>
      <c r="E676" s="80"/>
      <c r="F676" s="80"/>
      <c r="G676" s="117"/>
      <c r="H676" s="53"/>
      <c r="I676" s="103"/>
    </row>
    <row r="677" spans="1:9" ht="21" customHeight="1" x14ac:dyDescent="0.25">
      <c r="A677" s="135"/>
      <c r="B677" s="54" t="s">
        <v>28</v>
      </c>
      <c r="C677" s="80">
        <v>5.2</v>
      </c>
      <c r="D677" s="80">
        <v>2</v>
      </c>
      <c r="E677" s="80">
        <v>60.3</v>
      </c>
      <c r="F677" s="80">
        <v>279.7</v>
      </c>
      <c r="G677" s="117" t="s">
        <v>151</v>
      </c>
      <c r="H677" s="53">
        <v>100</v>
      </c>
      <c r="I677" s="103" t="s">
        <v>54</v>
      </c>
    </row>
    <row r="678" spans="1:9" ht="21" customHeight="1" x14ac:dyDescent="0.25">
      <c r="A678" s="135"/>
      <c r="B678" s="54" t="s">
        <v>90</v>
      </c>
      <c r="C678" s="80">
        <v>11.4</v>
      </c>
      <c r="D678" s="80">
        <v>25.3</v>
      </c>
      <c r="E678" s="80">
        <v>26.8</v>
      </c>
      <c r="F678" s="80">
        <v>380</v>
      </c>
      <c r="G678" s="117" t="s">
        <v>310</v>
      </c>
      <c r="H678" s="53">
        <v>60</v>
      </c>
      <c r="I678" s="103" t="s">
        <v>669</v>
      </c>
    </row>
    <row r="679" spans="1:9" ht="21" customHeight="1" x14ac:dyDescent="0.25">
      <c r="A679" s="135"/>
      <c r="B679" s="46" t="s">
        <v>467</v>
      </c>
      <c r="C679" s="142">
        <v>7.8</v>
      </c>
      <c r="D679" s="142">
        <v>16.2</v>
      </c>
      <c r="E679" s="142">
        <v>55</v>
      </c>
      <c r="F679" s="142">
        <v>384</v>
      </c>
      <c r="G679" s="117" t="s">
        <v>183</v>
      </c>
      <c r="H679" s="53">
        <v>75</v>
      </c>
      <c r="I679" s="103" t="s">
        <v>665</v>
      </c>
    </row>
    <row r="680" spans="1:9" ht="21" customHeight="1" x14ac:dyDescent="0.25">
      <c r="A680" s="135"/>
      <c r="B680" s="54"/>
      <c r="C680" s="80"/>
      <c r="D680" s="80"/>
      <c r="E680" s="80"/>
      <c r="F680" s="80"/>
      <c r="G680" s="117"/>
      <c r="H680" s="53"/>
      <c r="I680" s="103"/>
    </row>
    <row r="681" spans="1:9" ht="18.899999999999999" customHeight="1" x14ac:dyDescent="0.25">
      <c r="A681" s="135">
        <v>90</v>
      </c>
      <c r="B681" s="46" t="s">
        <v>6</v>
      </c>
      <c r="C681" s="79">
        <v>4.4729999999999999</v>
      </c>
      <c r="D681" s="79">
        <v>5.5629999999999997</v>
      </c>
      <c r="E681" s="79">
        <v>30.048999999999999</v>
      </c>
      <c r="F681" s="79">
        <v>187.691</v>
      </c>
      <c r="G681" s="13" t="s">
        <v>19</v>
      </c>
      <c r="H681" s="14">
        <v>50</v>
      </c>
      <c r="I681" s="103" t="s">
        <v>74</v>
      </c>
    </row>
    <row r="682" spans="1:9" ht="18.899999999999999" hidden="1" customHeight="1" x14ac:dyDescent="0.25">
      <c r="A682" s="136"/>
      <c r="B682" s="46"/>
      <c r="C682" s="79"/>
      <c r="D682" s="79"/>
      <c r="E682" s="79"/>
      <c r="F682" s="79"/>
      <c r="G682" s="13"/>
      <c r="H682" s="14"/>
      <c r="I682" s="103"/>
    </row>
    <row r="683" spans="1:9" ht="18.899999999999999" hidden="1" customHeight="1" x14ac:dyDescent="0.25">
      <c r="A683" s="136"/>
      <c r="B683" s="46"/>
      <c r="C683" s="79"/>
      <c r="D683" s="79"/>
      <c r="E683" s="79"/>
      <c r="F683" s="79"/>
      <c r="G683" s="13"/>
      <c r="H683" s="14"/>
      <c r="I683" s="103"/>
    </row>
    <row r="684" spans="1:9" ht="18" x14ac:dyDescent="0.35">
      <c r="A684" s="137"/>
      <c r="B684" s="91"/>
      <c r="C684" s="99"/>
      <c r="D684" s="100"/>
      <c r="E684" s="101"/>
      <c r="F684" s="101"/>
      <c r="G684" s="102" t="s">
        <v>35</v>
      </c>
      <c r="H684" s="101"/>
      <c r="I684" s="130"/>
    </row>
    <row r="685" spans="1:9" ht="18.899999999999999" customHeight="1" x14ac:dyDescent="0.25">
      <c r="A685" s="135">
        <v>123</v>
      </c>
      <c r="B685" s="54" t="s">
        <v>36</v>
      </c>
      <c r="C685" s="80">
        <v>0.17699999999999999</v>
      </c>
      <c r="D685" s="80">
        <v>3.9E-2</v>
      </c>
      <c r="E685" s="80">
        <v>15</v>
      </c>
      <c r="F685" s="80">
        <v>58</v>
      </c>
      <c r="G685" s="117" t="s">
        <v>26</v>
      </c>
      <c r="H685" s="53" t="s">
        <v>5</v>
      </c>
      <c r="I685" s="103" t="s">
        <v>326</v>
      </c>
    </row>
    <row r="686" spans="1:9" ht="18" customHeight="1" x14ac:dyDescent="0.25">
      <c r="A686" s="136"/>
      <c r="B686" s="54"/>
      <c r="C686" s="16">
        <v>1</v>
      </c>
      <c r="D686" s="16">
        <v>0.2</v>
      </c>
      <c r="E686" s="16">
        <v>20.2</v>
      </c>
      <c r="F686" s="16">
        <v>92</v>
      </c>
      <c r="G686" s="13" t="s">
        <v>278</v>
      </c>
      <c r="H686" s="14">
        <v>200</v>
      </c>
      <c r="I686" s="108" t="s">
        <v>181</v>
      </c>
    </row>
    <row r="687" spans="1:9" ht="18.899999999999999" customHeight="1" x14ac:dyDescent="0.25">
      <c r="A687" s="136"/>
      <c r="B687" s="54"/>
      <c r="C687" s="16"/>
      <c r="D687" s="16"/>
      <c r="E687" s="16"/>
      <c r="F687" s="16"/>
      <c r="G687" s="13"/>
      <c r="H687" s="14"/>
      <c r="I687" s="108"/>
    </row>
    <row r="688" spans="1:9" ht="15.6" x14ac:dyDescent="0.25">
      <c r="B688" s="59"/>
      <c r="C688" s="34"/>
      <c r="D688" s="34"/>
      <c r="E688" s="34"/>
      <c r="F688" s="34"/>
      <c r="G688" s="42"/>
      <c r="H688" s="43"/>
      <c r="I688" s="44"/>
    </row>
    <row r="689" spans="1:9" ht="13.8" x14ac:dyDescent="0.25">
      <c r="B689" s="109"/>
      <c r="C689" s="109"/>
      <c r="D689" s="110"/>
      <c r="E689" s="111"/>
      <c r="F689" s="111"/>
      <c r="G689" s="111"/>
      <c r="H689" s="112"/>
      <c r="I689" s="113"/>
    </row>
    <row r="690" spans="1:9" ht="15.6" x14ac:dyDescent="0.3">
      <c r="B690" s="12" t="s">
        <v>7</v>
      </c>
      <c r="C690" s="4"/>
      <c r="D690" s="22"/>
      <c r="E690" s="51"/>
      <c r="F690" s="51"/>
      <c r="G690" s="52" t="s">
        <v>186</v>
      </c>
      <c r="H690" s="22"/>
    </row>
    <row r="691" spans="1:9" ht="15.6" x14ac:dyDescent="0.3">
      <c r="B691" s="12"/>
      <c r="C691" s="4"/>
      <c r="D691" s="22"/>
      <c r="E691" s="51"/>
      <c r="F691" s="51"/>
      <c r="G691" s="58"/>
      <c r="H691" s="22"/>
    </row>
    <row r="692" spans="1:9" ht="15.6" x14ac:dyDescent="0.3">
      <c r="B692" s="68" t="s">
        <v>17</v>
      </c>
      <c r="C692" s="68"/>
      <c r="D692" s="68"/>
      <c r="E692" s="68"/>
      <c r="F692" s="4"/>
      <c r="G692" s="52" t="s">
        <v>233</v>
      </c>
      <c r="H692" s="123"/>
      <c r="I692" s="124"/>
    </row>
    <row r="696" spans="1:9" x14ac:dyDescent="0.25">
      <c r="B696" s="81" t="s">
        <v>10</v>
      </c>
      <c r="C696" s="81"/>
      <c r="D696" s="81"/>
      <c r="E696" s="81"/>
      <c r="F696" s="81"/>
      <c r="G696" s="82"/>
      <c r="H696" s="82"/>
      <c r="I696" s="83"/>
    </row>
    <row r="697" spans="1:9" x14ac:dyDescent="0.25">
      <c r="B697" s="82" t="s">
        <v>39</v>
      </c>
      <c r="C697" s="82"/>
      <c r="D697" s="82"/>
      <c r="E697" s="82"/>
      <c r="F697" s="82"/>
      <c r="G697" s="82"/>
      <c r="H697" s="82"/>
      <c r="I697" s="83"/>
    </row>
    <row r="698" spans="1:9" ht="15.6" x14ac:dyDescent="0.3">
      <c r="B698" s="84"/>
      <c r="C698" s="82"/>
      <c r="D698" s="82"/>
      <c r="E698" s="82"/>
      <c r="F698" s="82"/>
      <c r="G698" s="82"/>
      <c r="H698" s="82"/>
      <c r="I698" s="83"/>
    </row>
    <row r="699" spans="1:9" ht="20.399999999999999" x14ac:dyDescent="0.35">
      <c r="B699" s="3" t="s">
        <v>673</v>
      </c>
      <c r="H699" s="83"/>
      <c r="I699" s="83"/>
    </row>
    <row r="700" spans="1:9" ht="15.6" x14ac:dyDescent="0.3">
      <c r="B700" s="86"/>
      <c r="C700" s="83"/>
      <c r="D700" s="83"/>
      <c r="E700" s="83"/>
      <c r="F700" s="83"/>
      <c r="G700" s="83"/>
      <c r="H700" s="83"/>
      <c r="I700" s="83"/>
    </row>
    <row r="701" spans="1:9" x14ac:dyDescent="0.25">
      <c r="A701" s="195" t="s">
        <v>191</v>
      </c>
      <c r="B701" s="197" t="s">
        <v>12</v>
      </c>
      <c r="C701" s="197" t="s">
        <v>1</v>
      </c>
      <c r="D701" s="197" t="s">
        <v>2</v>
      </c>
      <c r="E701" s="197" t="s">
        <v>3</v>
      </c>
      <c r="F701" s="197" t="s">
        <v>4</v>
      </c>
      <c r="G701" s="197" t="s">
        <v>0</v>
      </c>
      <c r="H701" s="197" t="s">
        <v>174</v>
      </c>
      <c r="I701" s="199" t="s">
        <v>175</v>
      </c>
    </row>
    <row r="702" spans="1:9" x14ac:dyDescent="0.25">
      <c r="A702" s="196"/>
      <c r="B702" s="198"/>
      <c r="C702" s="198"/>
      <c r="D702" s="198"/>
      <c r="E702" s="198"/>
      <c r="F702" s="198"/>
      <c r="G702" s="198"/>
      <c r="H702" s="198"/>
      <c r="I702" s="200"/>
    </row>
    <row r="703" spans="1:9" ht="18" x14ac:dyDescent="0.35">
      <c r="B703" s="83"/>
      <c r="C703" s="88"/>
      <c r="D703" s="89"/>
      <c r="E703" s="193" t="s">
        <v>29</v>
      </c>
      <c r="F703" s="193"/>
      <c r="G703" s="193"/>
      <c r="H703" s="193"/>
      <c r="I703" s="130"/>
    </row>
    <row r="704" spans="1:9" ht="24" hidden="1" customHeight="1" x14ac:dyDescent="0.25">
      <c r="A704" s="135"/>
      <c r="B704" s="47"/>
      <c r="C704" s="16"/>
      <c r="D704" s="16"/>
      <c r="E704" s="16"/>
      <c r="F704" s="16"/>
      <c r="G704" s="24"/>
      <c r="H704" s="14"/>
      <c r="I704" s="103"/>
    </row>
    <row r="705" spans="1:9" ht="39" hidden="1" customHeight="1" x14ac:dyDescent="0.25">
      <c r="A705" s="135"/>
      <c r="B705" s="45"/>
      <c r="C705" s="16"/>
      <c r="D705" s="16"/>
      <c r="E705" s="16"/>
      <c r="F705" s="16"/>
      <c r="G705" s="117"/>
      <c r="H705" s="14"/>
      <c r="I705" s="103"/>
    </row>
    <row r="706" spans="1:9" ht="38.25" customHeight="1" x14ac:dyDescent="0.25">
      <c r="A706" s="135">
        <v>3</v>
      </c>
      <c r="B706" s="46" t="s">
        <v>410</v>
      </c>
      <c r="C706" s="16">
        <v>1.3</v>
      </c>
      <c r="D706" s="16">
        <v>9.4</v>
      </c>
      <c r="E706" s="31">
        <v>8.4</v>
      </c>
      <c r="F706" s="31">
        <v>121.5</v>
      </c>
      <c r="G706" s="25" t="s">
        <v>411</v>
      </c>
      <c r="H706" s="14">
        <v>100</v>
      </c>
      <c r="I706" s="103" t="s">
        <v>93</v>
      </c>
    </row>
    <row r="707" spans="1:9" ht="37.5" customHeight="1" x14ac:dyDescent="0.25">
      <c r="A707" s="135">
        <v>16</v>
      </c>
      <c r="B707" s="54" t="s">
        <v>206</v>
      </c>
      <c r="C707" s="80">
        <v>1.29</v>
      </c>
      <c r="D707" s="80">
        <v>9.09</v>
      </c>
      <c r="E707" s="80">
        <v>8.68</v>
      </c>
      <c r="F707" s="80">
        <v>127</v>
      </c>
      <c r="G707" s="117" t="s">
        <v>207</v>
      </c>
      <c r="H707" s="53">
        <v>100</v>
      </c>
      <c r="I707" s="103" t="s">
        <v>287</v>
      </c>
    </row>
    <row r="708" spans="1:9" ht="25.5" hidden="1" customHeight="1" x14ac:dyDescent="0.25">
      <c r="A708" s="135"/>
      <c r="B708" s="47"/>
      <c r="C708" s="16"/>
      <c r="D708" s="16"/>
      <c r="E708" s="16"/>
      <c r="F708" s="16"/>
      <c r="G708" s="24"/>
      <c r="H708" s="14"/>
      <c r="I708" s="103"/>
    </row>
    <row r="709" spans="1:9" ht="45.75" customHeight="1" x14ac:dyDescent="0.25">
      <c r="A709" s="135">
        <v>14</v>
      </c>
      <c r="B709" s="47" t="s">
        <v>108</v>
      </c>
      <c r="C709" s="16">
        <v>1.1000000000000001</v>
      </c>
      <c r="D709" s="16">
        <v>5.085</v>
      </c>
      <c r="E709" s="16">
        <v>11.385</v>
      </c>
      <c r="F709" s="16">
        <v>83.7</v>
      </c>
      <c r="G709" s="24" t="s">
        <v>234</v>
      </c>
      <c r="H709" s="14">
        <v>100</v>
      </c>
      <c r="I709" s="103" t="s">
        <v>79</v>
      </c>
    </row>
    <row r="710" spans="1:9" ht="18.75" customHeight="1" x14ac:dyDescent="0.35">
      <c r="A710" s="137"/>
      <c r="B710" s="91"/>
      <c r="C710" s="88"/>
      <c r="D710" s="89"/>
      <c r="E710" s="193" t="s">
        <v>30</v>
      </c>
      <c r="F710" s="193"/>
      <c r="G710" s="193"/>
      <c r="H710" s="193"/>
      <c r="I710" s="130"/>
    </row>
    <row r="711" spans="1:9" ht="41.25" customHeight="1" x14ac:dyDescent="0.25">
      <c r="A711" s="135"/>
      <c r="B711" s="45" t="s">
        <v>674</v>
      </c>
      <c r="C711" s="16">
        <v>9.1199999999999992</v>
      </c>
      <c r="D711" s="16">
        <v>5.9130000000000003</v>
      </c>
      <c r="E711" s="16">
        <v>41.942999999999998</v>
      </c>
      <c r="F711" s="16">
        <v>270.75</v>
      </c>
      <c r="G711" s="24" t="s">
        <v>395</v>
      </c>
      <c r="H711" s="53" t="s">
        <v>84</v>
      </c>
      <c r="I711" s="103" t="s">
        <v>109</v>
      </c>
    </row>
    <row r="712" spans="1:9" ht="13.8" x14ac:dyDescent="0.25">
      <c r="A712" s="136"/>
      <c r="B712" s="92"/>
      <c r="C712" s="87"/>
      <c r="D712" s="87"/>
      <c r="E712" s="93"/>
      <c r="F712" s="93"/>
      <c r="G712" s="94"/>
      <c r="H712" s="94"/>
      <c r="I712" s="95"/>
    </row>
    <row r="713" spans="1:9" ht="18" x14ac:dyDescent="0.35">
      <c r="A713" s="137"/>
      <c r="B713" s="91"/>
      <c r="C713" s="88"/>
      <c r="D713" s="89"/>
      <c r="E713" s="194" t="s">
        <v>31</v>
      </c>
      <c r="F713" s="194"/>
      <c r="G713" s="194"/>
      <c r="H713" s="194"/>
      <c r="I713" s="130"/>
    </row>
    <row r="714" spans="1:9" ht="24" customHeight="1" x14ac:dyDescent="0.25">
      <c r="A714" s="135">
        <v>54</v>
      </c>
      <c r="B714" s="54" t="s">
        <v>37</v>
      </c>
      <c r="C714" s="80">
        <v>13.9</v>
      </c>
      <c r="D714" s="80">
        <v>6.5</v>
      </c>
      <c r="E714" s="80">
        <v>4</v>
      </c>
      <c r="F714" s="80">
        <v>132</v>
      </c>
      <c r="G714" s="117" t="s">
        <v>40</v>
      </c>
      <c r="H714" s="66" t="s">
        <v>34</v>
      </c>
      <c r="I714" s="66" t="s">
        <v>587</v>
      </c>
    </row>
    <row r="715" spans="1:9" ht="24" customHeight="1" x14ac:dyDescent="0.25">
      <c r="A715" s="135"/>
      <c r="B715" s="54" t="s">
        <v>236</v>
      </c>
      <c r="C715" s="80">
        <v>11.127000000000001</v>
      </c>
      <c r="D715" s="80">
        <v>3.9489999999999998</v>
      </c>
      <c r="E715" s="80">
        <v>2.4470000000000001</v>
      </c>
      <c r="F715" s="80">
        <v>89.87</v>
      </c>
      <c r="G715" s="117" t="s">
        <v>237</v>
      </c>
      <c r="H715" s="66">
        <v>75</v>
      </c>
      <c r="I715" s="53" t="s">
        <v>634</v>
      </c>
    </row>
    <row r="716" spans="1:9" ht="20.25" customHeight="1" x14ac:dyDescent="0.25">
      <c r="A716" s="135">
        <v>60</v>
      </c>
      <c r="B716" s="54" t="s">
        <v>475</v>
      </c>
      <c r="C716" s="16">
        <v>17.8</v>
      </c>
      <c r="D716" s="16">
        <v>9.8000000000000007</v>
      </c>
      <c r="E716" s="16">
        <v>25.6</v>
      </c>
      <c r="F716" s="16">
        <v>250</v>
      </c>
      <c r="G716" s="117" t="s">
        <v>476</v>
      </c>
      <c r="H716" s="53" t="s">
        <v>48</v>
      </c>
      <c r="I716" s="66" t="s">
        <v>595</v>
      </c>
    </row>
    <row r="717" spans="1:9" ht="30.75" customHeight="1" x14ac:dyDescent="0.25">
      <c r="A717" s="135">
        <v>58</v>
      </c>
      <c r="B717" s="54" t="s">
        <v>27</v>
      </c>
      <c r="C717" s="80">
        <v>13.65</v>
      </c>
      <c r="D717" s="80">
        <v>23.38</v>
      </c>
      <c r="E717" s="80">
        <v>7.14</v>
      </c>
      <c r="F717" s="80">
        <v>294.7</v>
      </c>
      <c r="G717" s="117" t="s">
        <v>225</v>
      </c>
      <c r="H717" s="66">
        <v>70</v>
      </c>
      <c r="I717" s="66" t="s">
        <v>516</v>
      </c>
    </row>
    <row r="718" spans="1:9" ht="26.25" customHeight="1" x14ac:dyDescent="0.25">
      <c r="A718" s="135"/>
      <c r="B718" s="54" t="s">
        <v>236</v>
      </c>
      <c r="C718" s="80">
        <v>11.127000000000001</v>
      </c>
      <c r="D718" s="80">
        <v>3.9489999999999998</v>
      </c>
      <c r="E718" s="80">
        <v>2.4470000000000001</v>
      </c>
      <c r="F718" s="80">
        <v>89.87</v>
      </c>
      <c r="G718" s="117" t="s">
        <v>311</v>
      </c>
      <c r="H718" s="66">
        <v>75</v>
      </c>
      <c r="I718" s="66" t="s">
        <v>633</v>
      </c>
    </row>
    <row r="719" spans="1:9" ht="25.5" customHeight="1" x14ac:dyDescent="0.25">
      <c r="A719" s="135"/>
      <c r="B719" s="54" t="s">
        <v>479</v>
      </c>
      <c r="C719" s="80">
        <v>17.670000000000002</v>
      </c>
      <c r="D719" s="80">
        <v>14.116</v>
      </c>
      <c r="E719" s="80">
        <v>6.577</v>
      </c>
      <c r="F719" s="80">
        <v>224.33</v>
      </c>
      <c r="G719" s="117" t="s">
        <v>359</v>
      </c>
      <c r="H719" s="53" t="s">
        <v>247</v>
      </c>
      <c r="I719" s="66" t="s">
        <v>375</v>
      </c>
    </row>
    <row r="720" spans="1:9" ht="21.75" customHeight="1" x14ac:dyDescent="0.25">
      <c r="A720" s="135"/>
      <c r="B720" s="118"/>
      <c r="C720" s="80"/>
      <c r="D720" s="80"/>
      <c r="E720" s="80"/>
      <c r="F720" s="96"/>
      <c r="G720" s="97"/>
      <c r="H720" s="98"/>
      <c r="I720" s="154"/>
    </row>
    <row r="721" spans="1:9" ht="18" x14ac:dyDescent="0.35">
      <c r="A721" s="137"/>
      <c r="B721" s="91"/>
      <c r="C721" s="99"/>
      <c r="D721" s="100"/>
      <c r="E721" s="101"/>
      <c r="F721" s="101"/>
      <c r="G721" s="102" t="s">
        <v>32</v>
      </c>
      <c r="H721" s="101"/>
      <c r="I721" s="130"/>
    </row>
    <row r="722" spans="1:9" ht="21.75" hidden="1" customHeight="1" x14ac:dyDescent="0.25">
      <c r="A722" s="135"/>
      <c r="B722" s="77"/>
      <c r="C722" s="78"/>
      <c r="D722" s="78"/>
      <c r="E722" s="78"/>
      <c r="F722" s="78"/>
      <c r="G722" s="24"/>
      <c r="H722" s="14"/>
      <c r="I722" s="103"/>
    </row>
    <row r="723" spans="1:9" ht="21.75" customHeight="1" x14ac:dyDescent="0.25">
      <c r="A723" s="135">
        <v>22</v>
      </c>
      <c r="B723" s="77" t="s">
        <v>44</v>
      </c>
      <c r="C723" s="78">
        <v>3.15</v>
      </c>
      <c r="D723" s="78">
        <v>6.75</v>
      </c>
      <c r="E723" s="78">
        <v>21.9</v>
      </c>
      <c r="F723" s="78">
        <v>163.5</v>
      </c>
      <c r="G723" s="24" t="s">
        <v>45</v>
      </c>
      <c r="H723" s="14">
        <v>150</v>
      </c>
      <c r="I723" s="103" t="s">
        <v>205</v>
      </c>
    </row>
    <row r="724" spans="1:9" ht="21.75" customHeight="1" x14ac:dyDescent="0.25">
      <c r="A724" s="135">
        <v>20</v>
      </c>
      <c r="B724" s="77" t="s">
        <v>22</v>
      </c>
      <c r="C724" s="78">
        <v>5.25</v>
      </c>
      <c r="D724" s="78">
        <v>6.15</v>
      </c>
      <c r="E724" s="78">
        <v>35.25</v>
      </c>
      <c r="F724" s="78">
        <v>220.5</v>
      </c>
      <c r="G724" s="24" t="s">
        <v>23</v>
      </c>
      <c r="H724" s="14">
        <v>150</v>
      </c>
      <c r="I724" s="103" t="s">
        <v>562</v>
      </c>
    </row>
    <row r="725" spans="1:9" ht="21.75" customHeight="1" x14ac:dyDescent="0.25">
      <c r="A725" s="135">
        <v>23</v>
      </c>
      <c r="B725" s="54" t="s">
        <v>58</v>
      </c>
      <c r="C725" s="16">
        <v>9.92</v>
      </c>
      <c r="D725" s="16">
        <v>8.44</v>
      </c>
      <c r="E725" s="16">
        <v>33.880000000000003</v>
      </c>
      <c r="F725" s="16">
        <v>245.48</v>
      </c>
      <c r="G725" s="117" t="s">
        <v>59</v>
      </c>
      <c r="H725" s="53">
        <v>150</v>
      </c>
      <c r="I725" s="103" t="s">
        <v>645</v>
      </c>
    </row>
    <row r="726" spans="1:9" ht="21.75" customHeight="1" x14ac:dyDescent="0.25">
      <c r="A726" s="135"/>
      <c r="B726" s="54"/>
      <c r="C726" s="80"/>
      <c r="D726" s="80"/>
      <c r="E726" s="80"/>
      <c r="F726" s="80"/>
      <c r="G726" s="117"/>
      <c r="H726" s="53"/>
      <c r="I726" s="103"/>
    </row>
    <row r="727" spans="1:9" ht="21.75" customHeight="1" x14ac:dyDescent="0.25">
      <c r="A727" s="135"/>
      <c r="B727" s="50"/>
      <c r="C727" s="26"/>
      <c r="D727" s="26"/>
      <c r="E727" s="26"/>
      <c r="F727" s="26"/>
      <c r="G727" s="32"/>
      <c r="H727" s="14"/>
      <c r="I727" s="103"/>
    </row>
    <row r="728" spans="1:9" ht="18" x14ac:dyDescent="0.35">
      <c r="A728" s="137"/>
      <c r="B728" s="91"/>
      <c r="C728" s="99"/>
      <c r="D728" s="100"/>
      <c r="E728" s="105"/>
      <c r="F728" s="105"/>
      <c r="G728" s="106" t="s">
        <v>33</v>
      </c>
      <c r="H728" s="105"/>
      <c r="I728" s="130"/>
    </row>
    <row r="729" spans="1:9" ht="21" customHeight="1" x14ac:dyDescent="0.25">
      <c r="A729" s="135"/>
      <c r="B729" s="54"/>
      <c r="C729" s="80"/>
      <c r="D729" s="80"/>
      <c r="E729" s="80"/>
      <c r="F729" s="80"/>
      <c r="G729" s="117"/>
      <c r="H729" s="53"/>
      <c r="I729" s="103"/>
    </row>
    <row r="730" spans="1:9" ht="21" customHeight="1" x14ac:dyDescent="0.25">
      <c r="A730" s="135"/>
      <c r="B730" s="54" t="s">
        <v>28</v>
      </c>
      <c r="C730" s="80">
        <v>5.2</v>
      </c>
      <c r="D730" s="80">
        <v>2</v>
      </c>
      <c r="E730" s="80">
        <v>60.3</v>
      </c>
      <c r="F730" s="80">
        <v>279.7</v>
      </c>
      <c r="G730" s="117" t="s">
        <v>151</v>
      </c>
      <c r="H730" s="53">
        <v>100</v>
      </c>
      <c r="I730" s="103" t="s">
        <v>54</v>
      </c>
    </row>
    <row r="731" spans="1:9" ht="21" customHeight="1" x14ac:dyDescent="0.25">
      <c r="A731" s="135"/>
      <c r="B731" s="54" t="s">
        <v>90</v>
      </c>
      <c r="C731" s="80">
        <v>11.4</v>
      </c>
      <c r="D731" s="80">
        <v>25.3</v>
      </c>
      <c r="E731" s="80">
        <v>26.8</v>
      </c>
      <c r="F731" s="80">
        <v>380</v>
      </c>
      <c r="G731" s="117" t="s">
        <v>310</v>
      </c>
      <c r="H731" s="53">
        <v>60</v>
      </c>
      <c r="I731" s="103" t="s">
        <v>669</v>
      </c>
    </row>
    <row r="732" spans="1:9" ht="21" customHeight="1" x14ac:dyDescent="0.25">
      <c r="A732" s="135"/>
      <c r="B732" s="46" t="s">
        <v>467</v>
      </c>
      <c r="C732" s="142">
        <v>7.8</v>
      </c>
      <c r="D732" s="142">
        <v>16.2</v>
      </c>
      <c r="E732" s="142">
        <v>55</v>
      </c>
      <c r="F732" s="142">
        <v>384</v>
      </c>
      <c r="G732" s="117" t="s">
        <v>183</v>
      </c>
      <c r="H732" s="53">
        <v>75</v>
      </c>
      <c r="I732" s="103" t="s">
        <v>665</v>
      </c>
    </row>
    <row r="733" spans="1:9" ht="21" customHeight="1" x14ac:dyDescent="0.25">
      <c r="A733" s="135"/>
      <c r="B733" s="54"/>
      <c r="C733" s="80"/>
      <c r="D733" s="80"/>
      <c r="E733" s="80"/>
      <c r="F733" s="80"/>
      <c r="G733" s="117"/>
      <c r="H733" s="53"/>
      <c r="I733" s="103"/>
    </row>
    <row r="734" spans="1:9" ht="18.899999999999999" customHeight="1" x14ac:dyDescent="0.25">
      <c r="A734" s="135">
        <v>90</v>
      </c>
      <c r="B734" s="46" t="s">
        <v>6</v>
      </c>
      <c r="C734" s="79">
        <v>4.4729999999999999</v>
      </c>
      <c r="D734" s="79">
        <v>5.5629999999999997</v>
      </c>
      <c r="E734" s="79">
        <v>30.048999999999999</v>
      </c>
      <c r="F734" s="79">
        <v>187.691</v>
      </c>
      <c r="G734" s="13" t="s">
        <v>19</v>
      </c>
      <c r="H734" s="14">
        <v>50</v>
      </c>
      <c r="I734" s="103" t="s">
        <v>74</v>
      </c>
    </row>
    <row r="735" spans="1:9" ht="18.899999999999999" hidden="1" customHeight="1" x14ac:dyDescent="0.25">
      <c r="A735" s="136"/>
      <c r="B735" s="46"/>
      <c r="C735" s="79"/>
      <c r="D735" s="79"/>
      <c r="E735" s="79"/>
      <c r="F735" s="79"/>
      <c r="G735" s="13"/>
      <c r="H735" s="14"/>
      <c r="I735" s="103"/>
    </row>
    <row r="736" spans="1:9" ht="18.899999999999999" hidden="1" customHeight="1" x14ac:dyDescent="0.25">
      <c r="A736" s="136"/>
      <c r="B736" s="46"/>
      <c r="C736" s="79"/>
      <c r="D736" s="79"/>
      <c r="E736" s="79"/>
      <c r="F736" s="79"/>
      <c r="G736" s="13"/>
      <c r="H736" s="14"/>
      <c r="I736" s="103"/>
    </row>
    <row r="737" spans="1:9" ht="18" x14ac:dyDescent="0.35">
      <c r="A737" s="137"/>
      <c r="B737" s="91"/>
      <c r="C737" s="99"/>
      <c r="D737" s="100"/>
      <c r="E737" s="101"/>
      <c r="F737" s="101"/>
      <c r="G737" s="102" t="s">
        <v>35</v>
      </c>
      <c r="H737" s="101"/>
      <c r="I737" s="130"/>
    </row>
    <row r="738" spans="1:9" ht="18.899999999999999" customHeight="1" x14ac:dyDescent="0.25">
      <c r="A738" s="135">
        <v>123</v>
      </c>
      <c r="B738" s="54" t="s">
        <v>36</v>
      </c>
      <c r="C738" s="80">
        <v>0.17699999999999999</v>
      </c>
      <c r="D738" s="80">
        <v>3.9E-2</v>
      </c>
      <c r="E738" s="80">
        <v>15</v>
      </c>
      <c r="F738" s="80">
        <v>58</v>
      </c>
      <c r="G738" s="117" t="s">
        <v>26</v>
      </c>
      <c r="H738" s="53" t="s">
        <v>5</v>
      </c>
      <c r="I738" s="103" t="s">
        <v>326</v>
      </c>
    </row>
    <row r="739" spans="1:9" ht="18" customHeight="1" x14ac:dyDescent="0.25">
      <c r="A739" s="136"/>
      <c r="B739" s="54"/>
      <c r="C739" s="16">
        <v>1</v>
      </c>
      <c r="D739" s="16">
        <v>0.2</v>
      </c>
      <c r="E739" s="16">
        <v>20.2</v>
      </c>
      <c r="F739" s="16">
        <v>92</v>
      </c>
      <c r="G739" s="13" t="s">
        <v>278</v>
      </c>
      <c r="H739" s="14">
        <v>200</v>
      </c>
      <c r="I739" s="108" t="s">
        <v>181</v>
      </c>
    </row>
    <row r="740" spans="1:9" ht="18.899999999999999" customHeight="1" x14ac:dyDescent="0.25">
      <c r="A740" s="136"/>
      <c r="B740" s="54"/>
      <c r="C740" s="16"/>
      <c r="D740" s="16"/>
      <c r="E740" s="16"/>
      <c r="F740" s="16"/>
      <c r="G740" s="13"/>
      <c r="H740" s="14"/>
      <c r="I740" s="108"/>
    </row>
    <row r="741" spans="1:9" ht="15.6" x14ac:dyDescent="0.25">
      <c r="B741" s="59"/>
      <c r="C741" s="34"/>
      <c r="D741" s="34"/>
      <c r="E741" s="34"/>
      <c r="F741" s="34"/>
      <c r="G741" s="42"/>
      <c r="H741" s="43"/>
      <c r="I741" s="44"/>
    </row>
    <row r="742" spans="1:9" ht="13.8" x14ac:dyDescent="0.25">
      <c r="B742" s="109"/>
      <c r="C742" s="109"/>
      <c r="D742" s="110"/>
      <c r="E742" s="111"/>
      <c r="F742" s="111"/>
      <c r="G742" s="111"/>
      <c r="H742" s="112"/>
      <c r="I742" s="113"/>
    </row>
    <row r="743" spans="1:9" ht="15.6" x14ac:dyDescent="0.3">
      <c r="B743" s="12" t="s">
        <v>7</v>
      </c>
      <c r="C743" s="4"/>
      <c r="D743" s="22"/>
      <c r="E743" s="51"/>
      <c r="F743" s="51"/>
      <c r="G743" s="52" t="s">
        <v>186</v>
      </c>
      <c r="H743" s="22"/>
    </row>
    <row r="744" spans="1:9" ht="15.6" x14ac:dyDescent="0.3">
      <c r="B744" s="12"/>
      <c r="C744" s="4"/>
      <c r="D744" s="22"/>
      <c r="E744" s="51"/>
      <c r="F744" s="51"/>
      <c r="G744" s="58"/>
      <c r="H744" s="22"/>
    </row>
    <row r="745" spans="1:9" ht="15.6" x14ac:dyDescent="0.3">
      <c r="B745" s="68" t="s">
        <v>17</v>
      </c>
      <c r="C745" s="68"/>
      <c r="D745" s="68"/>
      <c r="E745" s="68"/>
      <c r="F745" s="4"/>
      <c r="G745" s="52" t="s">
        <v>233</v>
      </c>
      <c r="H745" s="123"/>
      <c r="I745" s="124"/>
    </row>
    <row r="756" spans="1:9" x14ac:dyDescent="0.25">
      <c r="B756" s="81" t="s">
        <v>10</v>
      </c>
      <c r="C756" s="81"/>
      <c r="D756" s="81"/>
      <c r="E756" s="81"/>
      <c r="F756" s="81"/>
      <c r="G756" s="82"/>
      <c r="H756" s="82"/>
      <c r="I756" s="83"/>
    </row>
    <row r="757" spans="1:9" x14ac:dyDescent="0.25">
      <c r="B757" s="82" t="s">
        <v>39</v>
      </c>
      <c r="C757" s="82"/>
      <c r="D757" s="82"/>
      <c r="E757" s="82"/>
      <c r="F757" s="82"/>
      <c r="G757" s="82"/>
      <c r="H757" s="82"/>
      <c r="I757" s="83"/>
    </row>
    <row r="758" spans="1:9" ht="15.6" x14ac:dyDescent="0.3">
      <c r="B758" s="84"/>
      <c r="C758" s="82"/>
      <c r="D758" s="82"/>
      <c r="E758" s="82"/>
      <c r="F758" s="82"/>
      <c r="G758" s="82"/>
      <c r="H758" s="82"/>
      <c r="I758" s="83"/>
    </row>
    <row r="759" spans="1:9" ht="20.399999999999999" x14ac:dyDescent="0.35">
      <c r="B759" s="3" t="s">
        <v>681</v>
      </c>
      <c r="H759" s="83"/>
      <c r="I759" s="83"/>
    </row>
    <row r="760" spans="1:9" ht="15.6" x14ac:dyDescent="0.3">
      <c r="B760" s="86"/>
      <c r="C760" s="83"/>
      <c r="D760" s="83"/>
      <c r="E760" s="83"/>
      <c r="F760" s="83"/>
      <c r="G760" s="83"/>
      <c r="H760" s="83"/>
      <c r="I760" s="83"/>
    </row>
    <row r="761" spans="1:9" x14ac:dyDescent="0.25">
      <c r="A761" s="195" t="s">
        <v>191</v>
      </c>
      <c r="B761" s="197" t="s">
        <v>12</v>
      </c>
      <c r="C761" s="197" t="s">
        <v>1</v>
      </c>
      <c r="D761" s="197" t="s">
        <v>2</v>
      </c>
      <c r="E761" s="197" t="s">
        <v>3</v>
      </c>
      <c r="F761" s="197" t="s">
        <v>4</v>
      </c>
      <c r="G761" s="197" t="s">
        <v>0</v>
      </c>
      <c r="H761" s="197" t="s">
        <v>174</v>
      </c>
      <c r="I761" s="199" t="s">
        <v>175</v>
      </c>
    </row>
    <row r="762" spans="1:9" x14ac:dyDescent="0.25">
      <c r="A762" s="196"/>
      <c r="B762" s="198"/>
      <c r="C762" s="198"/>
      <c r="D762" s="198"/>
      <c r="E762" s="198"/>
      <c r="F762" s="198"/>
      <c r="G762" s="198"/>
      <c r="H762" s="198"/>
      <c r="I762" s="200"/>
    </row>
    <row r="763" spans="1:9" ht="18" x14ac:dyDescent="0.35">
      <c r="B763" s="83"/>
      <c r="C763" s="88"/>
      <c r="D763" s="89"/>
      <c r="E763" s="193" t="s">
        <v>29</v>
      </c>
      <c r="F763" s="193"/>
      <c r="G763" s="193"/>
      <c r="H763" s="193"/>
      <c r="I763" s="130"/>
    </row>
    <row r="764" spans="1:9" ht="24" customHeight="1" x14ac:dyDescent="0.25">
      <c r="A764" s="135"/>
      <c r="B764" s="47"/>
      <c r="C764" s="16"/>
      <c r="D764" s="16"/>
      <c r="E764" s="16"/>
      <c r="F764" s="16"/>
      <c r="G764" s="24"/>
      <c r="H764" s="14"/>
      <c r="I764" s="103"/>
    </row>
    <row r="765" spans="1:9" ht="39" customHeight="1" x14ac:dyDescent="0.25">
      <c r="A765" s="135"/>
      <c r="B765" s="148" t="s">
        <v>258</v>
      </c>
      <c r="C765" s="143">
        <v>2.4</v>
      </c>
      <c r="D765" s="143">
        <v>4.4349999999999996</v>
      </c>
      <c r="E765" s="143">
        <v>7.49</v>
      </c>
      <c r="F765" s="143">
        <v>80.680000000000007</v>
      </c>
      <c r="G765" s="24" t="s">
        <v>490</v>
      </c>
      <c r="H765" s="14">
        <v>100</v>
      </c>
      <c r="I765" s="103" t="s">
        <v>149</v>
      </c>
    </row>
    <row r="766" spans="1:9" ht="38.25" customHeight="1" x14ac:dyDescent="0.25">
      <c r="A766" s="135">
        <v>10</v>
      </c>
      <c r="B766" s="47" t="s">
        <v>94</v>
      </c>
      <c r="C766" s="16">
        <v>4.05</v>
      </c>
      <c r="D766" s="16">
        <v>7.39</v>
      </c>
      <c r="E766" s="16">
        <v>10.69</v>
      </c>
      <c r="F766" s="16">
        <v>126.2</v>
      </c>
      <c r="G766" s="24" t="s">
        <v>449</v>
      </c>
      <c r="H766" s="14" t="s">
        <v>136</v>
      </c>
      <c r="I766" s="103" t="s">
        <v>306</v>
      </c>
    </row>
    <row r="767" spans="1:9" ht="37.5" customHeight="1" x14ac:dyDescent="0.25">
      <c r="A767" s="135">
        <v>16</v>
      </c>
      <c r="B767" s="54" t="s">
        <v>206</v>
      </c>
      <c r="C767" s="80">
        <v>1.29</v>
      </c>
      <c r="D767" s="80">
        <v>9.09</v>
      </c>
      <c r="E767" s="80">
        <v>8.68</v>
      </c>
      <c r="F767" s="80">
        <v>127</v>
      </c>
      <c r="G767" s="117" t="s">
        <v>207</v>
      </c>
      <c r="H767" s="53">
        <v>100</v>
      </c>
      <c r="I767" s="103" t="s">
        <v>337</v>
      </c>
    </row>
    <row r="768" spans="1:9" ht="25.5" hidden="1" customHeight="1" x14ac:dyDescent="0.25">
      <c r="A768" s="135"/>
      <c r="B768" s="47"/>
      <c r="C768" s="16"/>
      <c r="D768" s="16"/>
      <c r="E768" s="16"/>
      <c r="F768" s="16"/>
      <c r="G768" s="24"/>
      <c r="H768" s="14"/>
      <c r="I768" s="103"/>
    </row>
    <row r="769" spans="1:9" ht="45.75" customHeight="1" x14ac:dyDescent="0.25">
      <c r="A769" s="135">
        <v>14</v>
      </c>
      <c r="B769" s="47" t="s">
        <v>108</v>
      </c>
      <c r="C769" s="16">
        <v>1.1000000000000001</v>
      </c>
      <c r="D769" s="16">
        <v>5.085</v>
      </c>
      <c r="E769" s="16">
        <v>11.385</v>
      </c>
      <c r="F769" s="16">
        <v>83.7</v>
      </c>
      <c r="G769" s="24" t="s">
        <v>234</v>
      </c>
      <c r="H769" s="14">
        <v>100</v>
      </c>
      <c r="I769" s="103" t="s">
        <v>322</v>
      </c>
    </row>
    <row r="770" spans="1:9" ht="18.75" customHeight="1" x14ac:dyDescent="0.35">
      <c r="A770" s="137"/>
      <c r="B770" s="91"/>
      <c r="C770" s="88"/>
      <c r="D770" s="89"/>
      <c r="E770" s="193" t="s">
        <v>30</v>
      </c>
      <c r="F770" s="193"/>
      <c r="G770" s="193"/>
      <c r="H770" s="193"/>
      <c r="I770" s="130"/>
    </row>
    <row r="771" spans="1:9" ht="41.25" customHeight="1" x14ac:dyDescent="0.25">
      <c r="A771" s="135">
        <v>50</v>
      </c>
      <c r="B771" s="45" t="s">
        <v>158</v>
      </c>
      <c r="C771" s="15">
        <v>9.8000000000000007</v>
      </c>
      <c r="D771" s="16">
        <v>5.7</v>
      </c>
      <c r="E771" s="15">
        <v>10</v>
      </c>
      <c r="F771" s="16">
        <v>111</v>
      </c>
      <c r="G771" s="13" t="s">
        <v>650</v>
      </c>
      <c r="H771" s="14" t="s">
        <v>50</v>
      </c>
      <c r="I771" s="103" t="s">
        <v>230</v>
      </c>
    </row>
    <row r="772" spans="1:9" ht="13.8" x14ac:dyDescent="0.25">
      <c r="A772" s="136"/>
      <c r="B772" s="92"/>
      <c r="C772" s="87"/>
      <c r="D772" s="87"/>
      <c r="E772" s="93"/>
      <c r="F772" s="93"/>
      <c r="G772" s="94"/>
      <c r="H772" s="94"/>
      <c r="I772" s="95"/>
    </row>
    <row r="773" spans="1:9" ht="18" x14ac:dyDescent="0.35">
      <c r="A773" s="137"/>
      <c r="B773" s="91"/>
      <c r="C773" s="88"/>
      <c r="D773" s="89"/>
      <c r="E773" s="194" t="s">
        <v>31</v>
      </c>
      <c r="F773" s="194"/>
      <c r="G773" s="194"/>
      <c r="H773" s="194"/>
      <c r="I773" s="130"/>
    </row>
    <row r="774" spans="1:9" ht="24" customHeight="1" x14ac:dyDescent="0.25">
      <c r="A774" s="135">
        <v>54</v>
      </c>
      <c r="B774" s="54" t="s">
        <v>37</v>
      </c>
      <c r="C774" s="80">
        <v>13.9</v>
      </c>
      <c r="D774" s="80">
        <v>6.5</v>
      </c>
      <c r="E774" s="80">
        <v>4</v>
      </c>
      <c r="F774" s="80">
        <v>132</v>
      </c>
      <c r="G774" s="117" t="s">
        <v>40</v>
      </c>
      <c r="H774" s="66" t="s">
        <v>34</v>
      </c>
      <c r="I774" s="66" t="s">
        <v>587</v>
      </c>
    </row>
    <row r="775" spans="1:9" ht="24" customHeight="1" x14ac:dyDescent="0.25">
      <c r="A775" s="135"/>
      <c r="B775" s="144" t="s">
        <v>138</v>
      </c>
      <c r="C775" s="107">
        <v>13.25</v>
      </c>
      <c r="D775" s="107">
        <v>6.75</v>
      </c>
      <c r="E775" s="142">
        <v>7</v>
      </c>
      <c r="F775" s="107">
        <v>143.75</v>
      </c>
      <c r="G775" s="114" t="s">
        <v>588</v>
      </c>
      <c r="H775" s="66" t="s">
        <v>47</v>
      </c>
      <c r="I775" s="53" t="s">
        <v>480</v>
      </c>
    </row>
    <row r="776" spans="1:9" ht="20.25" customHeight="1" x14ac:dyDescent="0.25">
      <c r="A776" s="135">
        <v>60</v>
      </c>
      <c r="B776" s="54" t="s">
        <v>475</v>
      </c>
      <c r="C776" s="16">
        <v>17.8</v>
      </c>
      <c r="D776" s="16">
        <v>9.8000000000000007</v>
      </c>
      <c r="E776" s="16">
        <v>25.6</v>
      </c>
      <c r="F776" s="16">
        <v>250</v>
      </c>
      <c r="G776" s="117" t="s">
        <v>476</v>
      </c>
      <c r="H776" s="53" t="s">
        <v>48</v>
      </c>
      <c r="I776" s="66" t="s">
        <v>595</v>
      </c>
    </row>
    <row r="777" spans="1:9" ht="27" customHeight="1" x14ac:dyDescent="0.25">
      <c r="A777" s="135"/>
      <c r="B777" s="144" t="s">
        <v>138</v>
      </c>
      <c r="C777" s="107">
        <v>13.25</v>
      </c>
      <c r="D777" s="107">
        <v>6.75</v>
      </c>
      <c r="E777" s="142">
        <v>7</v>
      </c>
      <c r="F777" s="107">
        <v>143.75</v>
      </c>
      <c r="G777" s="114" t="s">
        <v>257</v>
      </c>
      <c r="H777" s="66" t="s">
        <v>47</v>
      </c>
      <c r="I777" s="66" t="s">
        <v>364</v>
      </c>
    </row>
    <row r="778" spans="1:9" ht="26.25" customHeight="1" x14ac:dyDescent="0.25">
      <c r="A778" s="135">
        <v>71</v>
      </c>
      <c r="B778" s="45" t="s">
        <v>262</v>
      </c>
      <c r="C778" s="16">
        <v>10.125</v>
      </c>
      <c r="D778" s="16">
        <v>12.225</v>
      </c>
      <c r="E778" s="16">
        <v>11.625</v>
      </c>
      <c r="F778" s="16">
        <v>198.75</v>
      </c>
      <c r="G778" s="24" t="s">
        <v>263</v>
      </c>
      <c r="H778" s="53">
        <v>75</v>
      </c>
      <c r="I778" s="66" t="s">
        <v>303</v>
      </c>
    </row>
    <row r="779" spans="1:9" ht="33.75" customHeight="1" x14ac:dyDescent="0.25">
      <c r="A779" s="135"/>
      <c r="B779" s="45" t="s">
        <v>132</v>
      </c>
      <c r="C779" s="16">
        <v>21.864999999999998</v>
      </c>
      <c r="D779" s="16">
        <v>22.32</v>
      </c>
      <c r="E779" s="16">
        <v>8.6999999999999993</v>
      </c>
      <c r="F779" s="16">
        <v>315.35000000000002</v>
      </c>
      <c r="G779" s="24" t="s">
        <v>676</v>
      </c>
      <c r="H779" s="53" t="s">
        <v>500</v>
      </c>
      <c r="I779" s="66" t="s">
        <v>334</v>
      </c>
    </row>
    <row r="780" spans="1:9" ht="21.75" customHeight="1" x14ac:dyDescent="0.25">
      <c r="A780" s="135"/>
      <c r="B780" s="118"/>
      <c r="C780" s="80"/>
      <c r="D780" s="80"/>
      <c r="E780" s="80"/>
      <c r="F780" s="96"/>
      <c r="G780" s="97"/>
      <c r="H780" s="98"/>
      <c r="I780" s="154"/>
    </row>
    <row r="781" spans="1:9" ht="18" x14ac:dyDescent="0.35">
      <c r="A781" s="137"/>
      <c r="B781" s="91"/>
      <c r="C781" s="99"/>
      <c r="D781" s="100"/>
      <c r="E781" s="101"/>
      <c r="F781" s="101"/>
      <c r="G781" s="102" t="s">
        <v>32</v>
      </c>
      <c r="H781" s="101"/>
      <c r="I781" s="130"/>
    </row>
    <row r="782" spans="1:9" ht="21.75" hidden="1" customHeight="1" x14ac:dyDescent="0.25">
      <c r="A782" s="135"/>
      <c r="B782" s="77"/>
      <c r="C782" s="78"/>
      <c r="D782" s="78"/>
      <c r="E782" s="78"/>
      <c r="F782" s="78"/>
      <c r="G782" s="24"/>
      <c r="H782" s="14"/>
      <c r="I782" s="103"/>
    </row>
    <row r="783" spans="1:9" ht="21.75" customHeight="1" x14ac:dyDescent="0.25">
      <c r="A783" s="135">
        <v>22</v>
      </c>
      <c r="B783" s="77" t="s">
        <v>44</v>
      </c>
      <c r="C783" s="78">
        <v>3.15</v>
      </c>
      <c r="D783" s="78">
        <v>6.75</v>
      </c>
      <c r="E783" s="78">
        <v>21.9</v>
      </c>
      <c r="F783" s="78">
        <v>163.5</v>
      </c>
      <c r="G783" s="24" t="s">
        <v>45</v>
      </c>
      <c r="H783" s="14">
        <v>150</v>
      </c>
      <c r="I783" s="103" t="s">
        <v>205</v>
      </c>
    </row>
    <row r="784" spans="1:9" ht="21.75" customHeight="1" x14ac:dyDescent="0.25">
      <c r="A784" s="135">
        <v>20</v>
      </c>
      <c r="B784" s="77" t="s">
        <v>22</v>
      </c>
      <c r="C784" s="78">
        <v>5.25</v>
      </c>
      <c r="D784" s="78">
        <v>6.15</v>
      </c>
      <c r="E784" s="78">
        <v>35.25</v>
      </c>
      <c r="F784" s="78">
        <v>220.5</v>
      </c>
      <c r="G784" s="24" t="s">
        <v>23</v>
      </c>
      <c r="H784" s="14">
        <v>150</v>
      </c>
      <c r="I784" s="103" t="s">
        <v>562</v>
      </c>
    </row>
    <row r="785" spans="1:9" ht="21.75" customHeight="1" x14ac:dyDescent="0.25">
      <c r="A785" s="135"/>
      <c r="B785" s="54" t="s">
        <v>606</v>
      </c>
      <c r="C785" s="120">
        <v>3.45</v>
      </c>
      <c r="D785" s="120">
        <v>4.6500000000000004</v>
      </c>
      <c r="E785" s="120">
        <v>30.45</v>
      </c>
      <c r="F785" s="120">
        <v>177</v>
      </c>
      <c r="G785" s="117" t="s">
        <v>607</v>
      </c>
      <c r="H785" s="53">
        <v>150</v>
      </c>
      <c r="I785" s="103" t="s">
        <v>96</v>
      </c>
    </row>
    <row r="786" spans="1:9" ht="21.75" customHeight="1" x14ac:dyDescent="0.25">
      <c r="A786" s="135">
        <v>28</v>
      </c>
      <c r="B786" s="77" t="s">
        <v>77</v>
      </c>
      <c r="C786" s="78">
        <v>4.3425000000000002</v>
      </c>
      <c r="D786" s="78">
        <v>4.8600000000000003</v>
      </c>
      <c r="E786" s="78">
        <v>29.61</v>
      </c>
      <c r="F786" s="78">
        <v>179.44499999999999</v>
      </c>
      <c r="G786" s="24" t="s">
        <v>78</v>
      </c>
      <c r="H786" s="14">
        <v>150</v>
      </c>
      <c r="I786" s="103" t="s">
        <v>154</v>
      </c>
    </row>
    <row r="787" spans="1:9" ht="21.75" customHeight="1" x14ac:dyDescent="0.25">
      <c r="A787" s="135"/>
      <c r="B787" s="50"/>
      <c r="C787" s="26"/>
      <c r="D787" s="26"/>
      <c r="E787" s="26"/>
      <c r="F787" s="26"/>
      <c r="G787" s="32"/>
      <c r="H787" s="14"/>
      <c r="I787" s="103"/>
    </row>
    <row r="788" spans="1:9" ht="18" x14ac:dyDescent="0.35">
      <c r="A788" s="137"/>
      <c r="B788" s="91"/>
      <c r="C788" s="99"/>
      <c r="D788" s="100"/>
      <c r="E788" s="105"/>
      <c r="F788" s="105"/>
      <c r="G788" s="106" t="s">
        <v>33</v>
      </c>
      <c r="H788" s="105"/>
      <c r="I788" s="130"/>
    </row>
    <row r="789" spans="1:9" ht="21" customHeight="1" x14ac:dyDescent="0.25">
      <c r="A789" s="135"/>
      <c r="B789" s="54"/>
      <c r="C789" s="80"/>
      <c r="D789" s="80"/>
      <c r="E789" s="80"/>
      <c r="F789" s="80"/>
      <c r="G789" s="117"/>
      <c r="H789" s="53"/>
      <c r="I789" s="103"/>
    </row>
    <row r="790" spans="1:9" ht="21" customHeight="1" x14ac:dyDescent="0.25">
      <c r="A790" s="135"/>
      <c r="B790" s="54" t="s">
        <v>28</v>
      </c>
      <c r="C790" s="80">
        <v>5.2</v>
      </c>
      <c r="D790" s="80">
        <v>2</v>
      </c>
      <c r="E790" s="80">
        <v>60.3</v>
      </c>
      <c r="F790" s="80">
        <v>279.7</v>
      </c>
      <c r="G790" s="117" t="s">
        <v>151</v>
      </c>
      <c r="H790" s="53">
        <v>100</v>
      </c>
      <c r="I790" s="103" t="s">
        <v>54</v>
      </c>
    </row>
    <row r="791" spans="1:9" ht="21" customHeight="1" x14ac:dyDescent="0.25">
      <c r="A791" s="135"/>
      <c r="B791" s="54"/>
      <c r="C791" s="80"/>
      <c r="D791" s="80"/>
      <c r="E791" s="80"/>
      <c r="F791" s="80"/>
      <c r="G791" s="117"/>
      <c r="H791" s="53"/>
      <c r="I791" s="103"/>
    </row>
    <row r="792" spans="1:9" ht="21" customHeight="1" x14ac:dyDescent="0.25">
      <c r="A792" s="135"/>
      <c r="B792" s="46"/>
      <c r="C792" s="142"/>
      <c r="D792" s="142"/>
      <c r="E792" s="142"/>
      <c r="F792" s="142"/>
      <c r="G792" s="117"/>
      <c r="H792" s="53"/>
      <c r="I792" s="103"/>
    </row>
    <row r="793" spans="1:9" ht="21" customHeight="1" x14ac:dyDescent="0.25">
      <c r="A793" s="135"/>
      <c r="B793" s="54"/>
      <c r="C793" s="80"/>
      <c r="D793" s="80"/>
      <c r="E793" s="80"/>
      <c r="F793" s="80"/>
      <c r="G793" s="117"/>
      <c r="H793" s="53"/>
      <c r="I793" s="103"/>
    </row>
    <row r="794" spans="1:9" ht="18.899999999999999" customHeight="1" x14ac:dyDescent="0.25">
      <c r="A794" s="135">
        <v>90</v>
      </c>
      <c r="B794" s="46" t="s">
        <v>6</v>
      </c>
      <c r="C794" s="79">
        <v>4.4729999999999999</v>
      </c>
      <c r="D794" s="79">
        <v>5.5629999999999997</v>
      </c>
      <c r="E794" s="79">
        <v>30.048999999999999</v>
      </c>
      <c r="F794" s="79">
        <v>187.691</v>
      </c>
      <c r="G794" s="13" t="s">
        <v>19</v>
      </c>
      <c r="H794" s="14">
        <v>50</v>
      </c>
      <c r="I794" s="103" t="s">
        <v>74</v>
      </c>
    </row>
    <row r="795" spans="1:9" ht="18.899999999999999" hidden="1" customHeight="1" x14ac:dyDescent="0.25">
      <c r="A795" s="136"/>
      <c r="B795" s="46"/>
      <c r="C795" s="79"/>
      <c r="D795" s="79"/>
      <c r="E795" s="79"/>
      <c r="F795" s="79"/>
      <c r="G795" s="13"/>
      <c r="H795" s="14"/>
      <c r="I795" s="103"/>
    </row>
    <row r="796" spans="1:9" ht="18.899999999999999" hidden="1" customHeight="1" x14ac:dyDescent="0.25">
      <c r="A796" s="136"/>
      <c r="B796" s="46"/>
      <c r="C796" s="79"/>
      <c r="D796" s="79"/>
      <c r="E796" s="79"/>
      <c r="F796" s="79"/>
      <c r="G796" s="13"/>
      <c r="H796" s="14"/>
      <c r="I796" s="103"/>
    </row>
    <row r="797" spans="1:9" ht="18" x14ac:dyDescent="0.35">
      <c r="A797" s="137"/>
      <c r="B797" s="91"/>
      <c r="C797" s="99"/>
      <c r="D797" s="100"/>
      <c r="E797" s="101"/>
      <c r="F797" s="101"/>
      <c r="G797" s="102" t="s">
        <v>35</v>
      </c>
      <c r="H797" s="101"/>
      <c r="I797" s="130"/>
    </row>
    <row r="798" spans="1:9" ht="18.899999999999999" customHeight="1" x14ac:dyDescent="0.25">
      <c r="A798" s="135">
        <v>123</v>
      </c>
      <c r="B798" s="54" t="s">
        <v>36</v>
      </c>
      <c r="C798" s="80">
        <v>0.17699999999999999</v>
      </c>
      <c r="D798" s="80">
        <v>3.9E-2</v>
      </c>
      <c r="E798" s="80">
        <v>15</v>
      </c>
      <c r="F798" s="80">
        <v>58</v>
      </c>
      <c r="G798" s="117" t="s">
        <v>26</v>
      </c>
      <c r="H798" s="53" t="s">
        <v>5</v>
      </c>
      <c r="I798" s="103" t="s">
        <v>326</v>
      </c>
    </row>
    <row r="799" spans="1:9" ht="18" customHeight="1" x14ac:dyDescent="0.25">
      <c r="A799" s="136"/>
      <c r="B799" s="54"/>
      <c r="C799" s="16">
        <v>1</v>
      </c>
      <c r="D799" s="16">
        <v>0.2</v>
      </c>
      <c r="E799" s="16">
        <v>20.2</v>
      </c>
      <c r="F799" s="16">
        <v>92</v>
      </c>
      <c r="G799" s="13" t="s">
        <v>278</v>
      </c>
      <c r="H799" s="14">
        <v>200</v>
      </c>
      <c r="I799" s="108" t="s">
        <v>181</v>
      </c>
    </row>
    <row r="800" spans="1:9" ht="18.899999999999999" customHeight="1" x14ac:dyDescent="0.25">
      <c r="A800" s="136"/>
      <c r="B800" s="54"/>
      <c r="C800" s="16"/>
      <c r="D800" s="16"/>
      <c r="E800" s="16"/>
      <c r="F800" s="16"/>
      <c r="G800" s="13"/>
      <c r="H800" s="14"/>
      <c r="I800" s="108"/>
    </row>
    <row r="801" spans="1:9" ht="15.6" x14ac:dyDescent="0.25">
      <c r="B801" s="59"/>
      <c r="C801" s="34"/>
      <c r="D801" s="34"/>
      <c r="E801" s="34"/>
      <c r="F801" s="34"/>
      <c r="G801" s="42"/>
      <c r="H801" s="43"/>
      <c r="I801" s="44"/>
    </row>
    <row r="802" spans="1:9" ht="13.8" x14ac:dyDescent="0.25">
      <c r="B802" s="109"/>
      <c r="C802" s="109"/>
      <c r="D802" s="110"/>
      <c r="E802" s="111"/>
      <c r="F802" s="111"/>
      <c r="G802" s="111"/>
      <c r="H802" s="112"/>
      <c r="I802" s="113"/>
    </row>
    <row r="803" spans="1:9" ht="15.6" x14ac:dyDescent="0.3">
      <c r="B803" s="12" t="s">
        <v>7</v>
      </c>
      <c r="C803" s="4"/>
      <c r="D803" s="22"/>
      <c r="E803" s="51"/>
      <c r="F803" s="51"/>
      <c r="G803" s="52" t="s">
        <v>186</v>
      </c>
      <c r="H803" s="22"/>
    </row>
    <row r="804" spans="1:9" ht="15.6" x14ac:dyDescent="0.3">
      <c r="B804" s="12"/>
      <c r="C804" s="4"/>
      <c r="D804" s="22"/>
      <c r="E804" s="51"/>
      <c r="F804" s="51"/>
      <c r="G804" s="58"/>
      <c r="H804" s="22"/>
    </row>
    <row r="805" spans="1:9" ht="15.6" x14ac:dyDescent="0.3">
      <c r="B805" s="68" t="s">
        <v>17</v>
      </c>
      <c r="C805" s="68"/>
      <c r="D805" s="68"/>
      <c r="E805" s="68"/>
      <c r="F805" s="4"/>
      <c r="G805" s="52" t="s">
        <v>233</v>
      </c>
      <c r="H805" s="123"/>
      <c r="I805" s="124"/>
    </row>
    <row r="810" spans="1:9" x14ac:dyDescent="0.25">
      <c r="B810" s="81" t="s">
        <v>10</v>
      </c>
      <c r="C810" s="81"/>
      <c r="D810" s="81"/>
      <c r="E810" s="81"/>
      <c r="F810" s="81"/>
      <c r="G810" s="82"/>
      <c r="H810" s="82"/>
      <c r="I810" s="83"/>
    </row>
    <row r="811" spans="1:9" x14ac:dyDescent="0.25">
      <c r="B811" s="82" t="s">
        <v>39</v>
      </c>
      <c r="C811" s="82"/>
      <c r="D811" s="82"/>
      <c r="E811" s="82"/>
      <c r="F811" s="82"/>
      <c r="G811" s="82"/>
      <c r="H811" s="82"/>
      <c r="I811" s="83"/>
    </row>
    <row r="812" spans="1:9" ht="15.6" x14ac:dyDescent="0.3">
      <c r="B812" s="84"/>
      <c r="C812" s="82"/>
      <c r="D812" s="82"/>
      <c r="E812" s="82"/>
      <c r="F812" s="82"/>
      <c r="G812" s="82"/>
      <c r="H812" s="82"/>
      <c r="I812" s="83"/>
    </row>
    <row r="813" spans="1:9" ht="20.399999999999999" x14ac:dyDescent="0.35">
      <c r="B813" s="3" t="s">
        <v>690</v>
      </c>
      <c r="H813" s="83"/>
      <c r="I813" s="83"/>
    </row>
    <row r="814" spans="1:9" ht="15.6" x14ac:dyDescent="0.3">
      <c r="B814" s="86"/>
      <c r="C814" s="83"/>
      <c r="D814" s="83"/>
      <c r="E814" s="83"/>
      <c r="F814" s="83"/>
      <c r="G814" s="83"/>
      <c r="H814" s="83"/>
      <c r="I814" s="83"/>
    </row>
    <row r="815" spans="1:9" x14ac:dyDescent="0.25">
      <c r="A815" s="195" t="s">
        <v>191</v>
      </c>
      <c r="B815" s="197" t="s">
        <v>12</v>
      </c>
      <c r="C815" s="197" t="s">
        <v>1</v>
      </c>
      <c r="D815" s="197" t="s">
        <v>2</v>
      </c>
      <c r="E815" s="197" t="s">
        <v>3</v>
      </c>
      <c r="F815" s="197" t="s">
        <v>4</v>
      </c>
      <c r="G815" s="197" t="s">
        <v>0</v>
      </c>
      <c r="H815" s="197" t="s">
        <v>174</v>
      </c>
      <c r="I815" s="199" t="s">
        <v>175</v>
      </c>
    </row>
    <row r="816" spans="1:9" x14ac:dyDescent="0.25">
      <c r="A816" s="196"/>
      <c r="B816" s="198"/>
      <c r="C816" s="198"/>
      <c r="D816" s="198"/>
      <c r="E816" s="198"/>
      <c r="F816" s="198"/>
      <c r="G816" s="198"/>
      <c r="H816" s="198"/>
      <c r="I816" s="200"/>
    </row>
    <row r="817" spans="1:9" ht="18" x14ac:dyDescent="0.35">
      <c r="B817" s="83"/>
      <c r="C817" s="88"/>
      <c r="D817" s="89"/>
      <c r="E817" s="193" t="s">
        <v>29</v>
      </c>
      <c r="F817" s="193"/>
      <c r="G817" s="193"/>
      <c r="H817" s="193"/>
      <c r="I817" s="130"/>
    </row>
    <row r="818" spans="1:9" ht="39.75" customHeight="1" x14ac:dyDescent="0.25">
      <c r="A818" s="135"/>
      <c r="B818" s="54" t="s">
        <v>265</v>
      </c>
      <c r="C818" s="80">
        <v>3.91</v>
      </c>
      <c r="D818" s="80">
        <v>12.49</v>
      </c>
      <c r="E818" s="80">
        <v>6.99</v>
      </c>
      <c r="F818" s="80">
        <v>155</v>
      </c>
      <c r="G818" s="117" t="s">
        <v>266</v>
      </c>
      <c r="H818" s="53">
        <v>100</v>
      </c>
      <c r="I818" s="103" t="s">
        <v>56</v>
      </c>
    </row>
    <row r="819" spans="1:9" ht="21.75" hidden="1" customHeight="1" x14ac:dyDescent="0.25">
      <c r="A819" s="135"/>
      <c r="B819" s="46"/>
      <c r="C819" s="16"/>
      <c r="D819" s="16"/>
      <c r="E819" s="31"/>
      <c r="F819" s="31"/>
      <c r="G819" s="25"/>
      <c r="H819" s="14"/>
      <c r="I819" s="103"/>
    </row>
    <row r="820" spans="1:9" ht="32.25" customHeight="1" x14ac:dyDescent="0.25">
      <c r="A820" s="135">
        <v>15</v>
      </c>
      <c r="B820" s="45" t="s">
        <v>127</v>
      </c>
      <c r="C820" s="16">
        <v>0.9</v>
      </c>
      <c r="D820" s="16">
        <v>5</v>
      </c>
      <c r="E820" s="16">
        <v>4</v>
      </c>
      <c r="F820" s="16">
        <v>60</v>
      </c>
      <c r="G820" s="24" t="s">
        <v>167</v>
      </c>
      <c r="H820" s="14">
        <v>100</v>
      </c>
      <c r="I820" s="103" t="s">
        <v>200</v>
      </c>
    </row>
    <row r="821" spans="1:9" ht="37.5" customHeight="1" x14ac:dyDescent="0.25">
      <c r="A821" s="135">
        <v>16</v>
      </c>
      <c r="B821" s="54" t="s">
        <v>206</v>
      </c>
      <c r="C821" s="80">
        <v>1.29</v>
      </c>
      <c r="D821" s="80">
        <v>9.09</v>
      </c>
      <c r="E821" s="80">
        <v>8.68</v>
      </c>
      <c r="F821" s="80">
        <v>127</v>
      </c>
      <c r="G821" s="117" t="s">
        <v>207</v>
      </c>
      <c r="H821" s="53">
        <v>100</v>
      </c>
      <c r="I821" s="103" t="s">
        <v>337</v>
      </c>
    </row>
    <row r="822" spans="1:9" ht="25.5" customHeight="1" x14ac:dyDescent="0.25">
      <c r="A822" s="135"/>
      <c r="B822" s="54" t="s">
        <v>331</v>
      </c>
      <c r="C822" s="120">
        <v>1.7</v>
      </c>
      <c r="D822" s="120">
        <v>3.1</v>
      </c>
      <c r="E822" s="120">
        <v>8.8000000000000007</v>
      </c>
      <c r="F822" s="120">
        <v>103</v>
      </c>
      <c r="G822" s="117" t="s">
        <v>400</v>
      </c>
      <c r="H822" s="53">
        <v>100</v>
      </c>
      <c r="I822" s="103" t="s">
        <v>205</v>
      </c>
    </row>
    <row r="823" spans="1:9" ht="45.75" customHeight="1" x14ac:dyDescent="0.25">
      <c r="A823" s="135">
        <v>14</v>
      </c>
      <c r="B823" s="47" t="s">
        <v>108</v>
      </c>
      <c r="C823" s="16">
        <v>1.1000000000000001</v>
      </c>
      <c r="D823" s="16">
        <v>5.085</v>
      </c>
      <c r="E823" s="16">
        <v>11.385</v>
      </c>
      <c r="F823" s="16">
        <v>83.7</v>
      </c>
      <c r="G823" s="24" t="s">
        <v>234</v>
      </c>
      <c r="H823" s="14">
        <v>100</v>
      </c>
      <c r="I823" s="103" t="s">
        <v>322</v>
      </c>
    </row>
    <row r="824" spans="1:9" ht="18.75" customHeight="1" x14ac:dyDescent="0.35">
      <c r="A824" s="137"/>
      <c r="B824" s="91"/>
      <c r="C824" s="88"/>
      <c r="D824" s="89"/>
      <c r="E824" s="193" t="s">
        <v>30</v>
      </c>
      <c r="F824" s="193"/>
      <c r="G824" s="193"/>
      <c r="H824" s="193"/>
      <c r="I824" s="130"/>
    </row>
    <row r="825" spans="1:9" ht="41.25" customHeight="1" x14ac:dyDescent="0.25">
      <c r="A825" s="135">
        <v>47</v>
      </c>
      <c r="B825" s="46" t="s">
        <v>120</v>
      </c>
      <c r="C825" s="16">
        <v>11.224</v>
      </c>
      <c r="D825" s="16">
        <v>11.012</v>
      </c>
      <c r="E825" s="16">
        <v>16.571999999999999</v>
      </c>
      <c r="F825" s="16">
        <v>192.34</v>
      </c>
      <c r="G825" s="13" t="s">
        <v>642</v>
      </c>
      <c r="H825" s="14" t="s">
        <v>224</v>
      </c>
      <c r="I825" s="103" t="s">
        <v>230</v>
      </c>
    </row>
    <row r="826" spans="1:9" ht="13.8" x14ac:dyDescent="0.25">
      <c r="A826" s="136"/>
      <c r="B826" s="92"/>
      <c r="C826" s="87"/>
      <c r="D826" s="87"/>
      <c r="E826" s="93"/>
      <c r="F826" s="93"/>
      <c r="G826" s="94"/>
      <c r="H826" s="94"/>
      <c r="I826" s="95"/>
    </row>
    <row r="827" spans="1:9" ht="18" x14ac:dyDescent="0.35">
      <c r="A827" s="137"/>
      <c r="B827" s="91"/>
      <c r="C827" s="88"/>
      <c r="D827" s="89"/>
      <c r="E827" s="194" t="s">
        <v>31</v>
      </c>
      <c r="F827" s="194"/>
      <c r="G827" s="194"/>
      <c r="H827" s="194"/>
      <c r="I827" s="130"/>
    </row>
    <row r="828" spans="1:9" ht="24" customHeight="1" x14ac:dyDescent="0.25">
      <c r="A828" s="135">
        <v>54</v>
      </c>
      <c r="B828" s="54" t="s">
        <v>37</v>
      </c>
      <c r="C828" s="80">
        <v>13.9</v>
      </c>
      <c r="D828" s="80">
        <v>6.5</v>
      </c>
      <c r="E828" s="80">
        <v>4</v>
      </c>
      <c r="F828" s="80">
        <v>132</v>
      </c>
      <c r="G828" s="117" t="s">
        <v>40</v>
      </c>
      <c r="H828" s="66" t="s">
        <v>34</v>
      </c>
      <c r="I828" s="66" t="s">
        <v>587</v>
      </c>
    </row>
    <row r="829" spans="1:9" ht="24" customHeight="1" x14ac:dyDescent="0.25">
      <c r="A829" s="135"/>
      <c r="B829" s="54" t="s">
        <v>236</v>
      </c>
      <c r="C829" s="80">
        <v>11.127000000000001</v>
      </c>
      <c r="D829" s="80">
        <v>3.9489999999999998</v>
      </c>
      <c r="E829" s="80">
        <v>2.4470000000000001</v>
      </c>
      <c r="F829" s="80">
        <v>89.87</v>
      </c>
      <c r="G829" s="117" t="s">
        <v>237</v>
      </c>
      <c r="H829" s="66">
        <v>75</v>
      </c>
      <c r="I829" s="53" t="s">
        <v>634</v>
      </c>
    </row>
    <row r="830" spans="1:9" ht="20.25" hidden="1" customHeight="1" x14ac:dyDescent="0.25">
      <c r="A830" s="135"/>
      <c r="B830" s="54"/>
      <c r="C830" s="16"/>
      <c r="D830" s="16"/>
      <c r="E830" s="16"/>
      <c r="F830" s="16"/>
      <c r="G830" s="117"/>
      <c r="H830" s="53"/>
      <c r="I830" s="66"/>
    </row>
    <row r="831" spans="1:9" ht="27" customHeight="1" x14ac:dyDescent="0.25">
      <c r="A831" s="135">
        <v>84</v>
      </c>
      <c r="B831" s="45" t="s">
        <v>505</v>
      </c>
      <c r="C831" s="16">
        <v>17.8</v>
      </c>
      <c r="D831" s="16">
        <v>9.6</v>
      </c>
      <c r="E831" s="16">
        <v>19.399999999999999</v>
      </c>
      <c r="F831" s="16">
        <v>242</v>
      </c>
      <c r="G831" s="24" t="s">
        <v>506</v>
      </c>
      <c r="H831" s="53" t="s">
        <v>48</v>
      </c>
      <c r="I831" s="53" t="s">
        <v>692</v>
      </c>
    </row>
    <row r="832" spans="1:9" ht="26.25" customHeight="1" x14ac:dyDescent="0.25">
      <c r="A832" s="135"/>
      <c r="B832" s="54" t="s">
        <v>236</v>
      </c>
      <c r="C832" s="80">
        <v>11.127000000000001</v>
      </c>
      <c r="D832" s="80">
        <v>3.9489999999999998</v>
      </c>
      <c r="E832" s="80">
        <v>2.4470000000000001</v>
      </c>
      <c r="F832" s="80">
        <v>89.87</v>
      </c>
      <c r="G832" s="117" t="s">
        <v>311</v>
      </c>
      <c r="H832" s="66">
        <v>75</v>
      </c>
      <c r="I832" s="66" t="s">
        <v>633</v>
      </c>
    </row>
    <row r="833" spans="1:9" ht="27" customHeight="1" x14ac:dyDescent="0.25">
      <c r="A833" s="135"/>
      <c r="B833" s="54" t="s">
        <v>239</v>
      </c>
      <c r="C833" s="80">
        <v>14.63</v>
      </c>
      <c r="D833" s="80">
        <v>11.13</v>
      </c>
      <c r="E833" s="80">
        <v>4.0599999999999996</v>
      </c>
      <c r="F833" s="80">
        <v>174.58</v>
      </c>
      <c r="G833" s="117" t="s">
        <v>689</v>
      </c>
      <c r="H833" s="66">
        <v>70</v>
      </c>
      <c r="I833" s="66" t="s">
        <v>691</v>
      </c>
    </row>
    <row r="834" spans="1:9" ht="21.75" customHeight="1" x14ac:dyDescent="0.25">
      <c r="A834" s="135"/>
      <c r="B834" s="118"/>
      <c r="C834" s="80"/>
      <c r="D834" s="80"/>
      <c r="E834" s="80"/>
      <c r="F834" s="96"/>
      <c r="G834" s="97"/>
      <c r="H834" s="98"/>
      <c r="I834" s="154"/>
    </row>
    <row r="835" spans="1:9" ht="18" x14ac:dyDescent="0.35">
      <c r="A835" s="137"/>
      <c r="B835" s="91"/>
      <c r="C835" s="99"/>
      <c r="D835" s="100"/>
      <c r="E835" s="101"/>
      <c r="F835" s="101"/>
      <c r="G835" s="102" t="s">
        <v>32</v>
      </c>
      <c r="H835" s="101"/>
      <c r="I835" s="130"/>
    </row>
    <row r="836" spans="1:9" ht="21.75" hidden="1" customHeight="1" x14ac:dyDescent="0.25">
      <c r="A836" s="135"/>
      <c r="B836" s="77"/>
      <c r="C836" s="78"/>
      <c r="D836" s="78"/>
      <c r="E836" s="78"/>
      <c r="F836" s="78"/>
      <c r="G836" s="24"/>
      <c r="H836" s="14"/>
      <c r="I836" s="103"/>
    </row>
    <row r="837" spans="1:9" ht="21.75" customHeight="1" x14ac:dyDescent="0.25">
      <c r="A837" s="135">
        <v>22</v>
      </c>
      <c r="B837" s="77" t="s">
        <v>44</v>
      </c>
      <c r="C837" s="78">
        <v>3.15</v>
      </c>
      <c r="D837" s="78">
        <v>6.75</v>
      </c>
      <c r="E837" s="78">
        <v>21.9</v>
      </c>
      <c r="F837" s="78">
        <v>163.5</v>
      </c>
      <c r="G837" s="24" t="s">
        <v>45</v>
      </c>
      <c r="H837" s="14">
        <v>150</v>
      </c>
      <c r="I837" s="103" t="s">
        <v>205</v>
      </c>
    </row>
    <row r="838" spans="1:9" ht="21.75" customHeight="1" x14ac:dyDescent="0.25">
      <c r="A838" s="135">
        <v>20</v>
      </c>
      <c r="B838" s="77" t="s">
        <v>22</v>
      </c>
      <c r="C838" s="78">
        <v>5.25</v>
      </c>
      <c r="D838" s="78">
        <v>6.15</v>
      </c>
      <c r="E838" s="78">
        <v>35.25</v>
      </c>
      <c r="F838" s="78">
        <v>220.5</v>
      </c>
      <c r="G838" s="24" t="s">
        <v>23</v>
      </c>
      <c r="H838" s="14">
        <v>150</v>
      </c>
      <c r="I838" s="103" t="s">
        <v>562</v>
      </c>
    </row>
    <row r="839" spans="1:9" ht="21.75" customHeight="1" x14ac:dyDescent="0.25">
      <c r="A839" s="135">
        <v>23</v>
      </c>
      <c r="B839" s="54" t="s">
        <v>58</v>
      </c>
      <c r="C839" s="16">
        <v>9.92</v>
      </c>
      <c r="D839" s="16">
        <v>8.44</v>
      </c>
      <c r="E839" s="16">
        <v>33.880000000000003</v>
      </c>
      <c r="F839" s="16">
        <v>245.48</v>
      </c>
      <c r="G839" s="117" t="s">
        <v>59</v>
      </c>
      <c r="H839" s="53">
        <v>150</v>
      </c>
      <c r="I839" s="103" t="s">
        <v>645</v>
      </c>
    </row>
    <row r="840" spans="1:9" ht="21.75" customHeight="1" x14ac:dyDescent="0.25">
      <c r="A840" s="135">
        <v>35</v>
      </c>
      <c r="B840" s="45" t="s">
        <v>139</v>
      </c>
      <c r="C840" s="16">
        <v>4.5999999999999996</v>
      </c>
      <c r="D840" s="16">
        <v>10.199999999999999</v>
      </c>
      <c r="E840" s="16">
        <v>21.4</v>
      </c>
      <c r="F840" s="16">
        <v>194</v>
      </c>
      <c r="G840" s="13" t="s">
        <v>140</v>
      </c>
      <c r="H840" s="14">
        <v>150</v>
      </c>
      <c r="I840" s="103" t="s">
        <v>328</v>
      </c>
    </row>
    <row r="841" spans="1:9" ht="21.75" customHeight="1" x14ac:dyDescent="0.25">
      <c r="A841" s="135"/>
      <c r="B841" s="50"/>
      <c r="C841" s="26"/>
      <c r="D841" s="26"/>
      <c r="E841" s="26"/>
      <c r="F841" s="26"/>
      <c r="G841" s="32"/>
      <c r="H841" s="14"/>
      <c r="I841" s="103"/>
    </row>
    <row r="842" spans="1:9" ht="18" x14ac:dyDescent="0.35">
      <c r="A842" s="137"/>
      <c r="B842" s="91"/>
      <c r="C842" s="99"/>
      <c r="D842" s="100"/>
      <c r="E842" s="105"/>
      <c r="F842" s="105"/>
      <c r="G842" s="106" t="s">
        <v>33</v>
      </c>
      <c r="H842" s="105"/>
      <c r="I842" s="130"/>
    </row>
    <row r="843" spans="1:9" ht="21" customHeight="1" x14ac:dyDescent="0.25">
      <c r="A843" s="135"/>
      <c r="B843" s="54"/>
      <c r="C843" s="80"/>
      <c r="D843" s="80"/>
      <c r="E843" s="80"/>
      <c r="F843" s="80"/>
      <c r="G843" s="117"/>
      <c r="H843" s="53"/>
      <c r="I843" s="103"/>
    </row>
    <row r="844" spans="1:9" ht="21" customHeight="1" x14ac:dyDescent="0.25">
      <c r="A844" s="135"/>
      <c r="B844" s="54"/>
      <c r="C844" s="80"/>
      <c r="D844" s="80"/>
      <c r="E844" s="80"/>
      <c r="F844" s="80"/>
      <c r="G844" s="117"/>
      <c r="H844" s="53"/>
      <c r="I844" s="103"/>
    </row>
    <row r="845" spans="1:9" ht="21" customHeight="1" x14ac:dyDescent="0.25">
      <c r="A845" s="135"/>
      <c r="B845" s="54"/>
      <c r="C845" s="80"/>
      <c r="D845" s="80"/>
      <c r="E845" s="80"/>
      <c r="F845" s="80"/>
      <c r="G845" s="117"/>
      <c r="H845" s="53"/>
      <c r="I845" s="103"/>
    </row>
    <row r="846" spans="1:9" ht="21" customHeight="1" x14ac:dyDescent="0.25">
      <c r="A846" s="135"/>
      <c r="B846" s="46"/>
      <c r="C846" s="142"/>
      <c r="D846" s="142"/>
      <c r="E846" s="142"/>
      <c r="F846" s="142"/>
      <c r="G846" s="117"/>
      <c r="H846" s="53"/>
      <c r="I846" s="103"/>
    </row>
    <row r="847" spans="1:9" ht="21" customHeight="1" x14ac:dyDescent="0.25">
      <c r="A847" s="135"/>
      <c r="B847" s="54"/>
      <c r="C847" s="80"/>
      <c r="D847" s="80"/>
      <c r="E847" s="80"/>
      <c r="F847" s="80"/>
      <c r="G847" s="117"/>
      <c r="H847" s="53"/>
      <c r="I847" s="103"/>
    </row>
    <row r="848" spans="1:9" ht="18.899999999999999" customHeight="1" x14ac:dyDescent="0.25">
      <c r="A848" s="135">
        <v>90</v>
      </c>
      <c r="B848" s="46" t="s">
        <v>6</v>
      </c>
      <c r="C848" s="79">
        <v>4.4729999999999999</v>
      </c>
      <c r="D848" s="79">
        <v>5.5629999999999997</v>
      </c>
      <c r="E848" s="79">
        <v>30.048999999999999</v>
      </c>
      <c r="F848" s="79">
        <v>187.691</v>
      </c>
      <c r="G848" s="13" t="s">
        <v>19</v>
      </c>
      <c r="H848" s="14">
        <v>50</v>
      </c>
      <c r="I848" s="103" t="s">
        <v>74</v>
      </c>
    </row>
    <row r="849" spans="1:9" ht="18.899999999999999" hidden="1" customHeight="1" x14ac:dyDescent="0.25">
      <c r="A849" s="136"/>
      <c r="B849" s="46"/>
      <c r="C849" s="79"/>
      <c r="D849" s="79"/>
      <c r="E849" s="79"/>
      <c r="F849" s="79"/>
      <c r="G849" s="13"/>
      <c r="H849" s="14"/>
      <c r="I849" s="103"/>
    </row>
    <row r="850" spans="1:9" ht="18.899999999999999" hidden="1" customHeight="1" x14ac:dyDescent="0.25">
      <c r="A850" s="136"/>
      <c r="B850" s="46"/>
      <c r="C850" s="79"/>
      <c r="D850" s="79"/>
      <c r="E850" s="79"/>
      <c r="F850" s="79"/>
      <c r="G850" s="13"/>
      <c r="H850" s="14"/>
      <c r="I850" s="103"/>
    </row>
    <row r="851" spans="1:9" ht="18" x14ac:dyDescent="0.35">
      <c r="A851" s="137"/>
      <c r="B851" s="91"/>
      <c r="C851" s="99"/>
      <c r="D851" s="100"/>
      <c r="E851" s="101"/>
      <c r="F851" s="101"/>
      <c r="G851" s="102" t="s">
        <v>35</v>
      </c>
      <c r="H851" s="101"/>
      <c r="I851" s="130"/>
    </row>
    <row r="852" spans="1:9" ht="18.899999999999999" customHeight="1" x14ac:dyDescent="0.25">
      <c r="A852" s="135">
        <v>123</v>
      </c>
      <c r="B852" s="54" t="s">
        <v>36</v>
      </c>
      <c r="C852" s="80">
        <v>0.17699999999999999</v>
      </c>
      <c r="D852" s="80">
        <v>3.9E-2</v>
      </c>
      <c r="E852" s="80">
        <v>15</v>
      </c>
      <c r="F852" s="80">
        <v>58</v>
      </c>
      <c r="G852" s="117" t="s">
        <v>26</v>
      </c>
      <c r="H852" s="53" t="s">
        <v>5</v>
      </c>
      <c r="I852" s="103" t="s">
        <v>326</v>
      </c>
    </row>
    <row r="853" spans="1:9" ht="18" customHeight="1" x14ac:dyDescent="0.25">
      <c r="A853" s="136"/>
      <c r="B853" s="54"/>
      <c r="C853" s="16">
        <v>1</v>
      </c>
      <c r="D853" s="16">
        <v>0.2</v>
      </c>
      <c r="E853" s="16">
        <v>20.2</v>
      </c>
      <c r="F853" s="16">
        <v>92</v>
      </c>
      <c r="G853" s="13" t="s">
        <v>278</v>
      </c>
      <c r="H853" s="14">
        <v>200</v>
      </c>
      <c r="I853" s="108" t="s">
        <v>181</v>
      </c>
    </row>
    <row r="854" spans="1:9" ht="18.899999999999999" customHeight="1" x14ac:dyDescent="0.25">
      <c r="A854" s="136"/>
      <c r="B854" s="54"/>
      <c r="C854" s="16"/>
      <c r="D854" s="16"/>
      <c r="E854" s="16"/>
      <c r="F854" s="16"/>
      <c r="G854" s="13"/>
      <c r="H854" s="14"/>
      <c r="I854" s="108"/>
    </row>
    <row r="855" spans="1:9" ht="15.6" x14ac:dyDescent="0.25">
      <c r="B855" s="59"/>
      <c r="C855" s="34"/>
      <c r="D855" s="34"/>
      <c r="E855" s="34"/>
      <c r="F855" s="34"/>
      <c r="G855" s="42"/>
      <c r="H855" s="43"/>
      <c r="I855" s="44"/>
    </row>
    <row r="856" spans="1:9" ht="13.8" x14ac:dyDescent="0.25">
      <c r="B856" s="109"/>
      <c r="C856" s="109"/>
      <c r="D856" s="110"/>
      <c r="E856" s="111"/>
      <c r="F856" s="111"/>
      <c r="G856" s="111"/>
      <c r="H856" s="112"/>
      <c r="I856" s="113"/>
    </row>
    <row r="857" spans="1:9" ht="15.6" x14ac:dyDescent="0.3">
      <c r="B857" s="12" t="s">
        <v>7</v>
      </c>
      <c r="C857" s="4"/>
      <c r="D857" s="22"/>
      <c r="E857" s="51"/>
      <c r="F857" s="51"/>
      <c r="G857" s="52" t="s">
        <v>186</v>
      </c>
      <c r="H857" s="22"/>
    </row>
    <row r="858" spans="1:9" ht="15.6" x14ac:dyDescent="0.3">
      <c r="B858" s="12"/>
      <c r="C858" s="4"/>
      <c r="D858" s="22"/>
      <c r="E858" s="51"/>
      <c r="F858" s="51"/>
      <c r="G858" s="58"/>
      <c r="H858" s="22"/>
    </row>
    <row r="859" spans="1:9" ht="15.6" x14ac:dyDescent="0.3">
      <c r="B859" s="68" t="s">
        <v>17</v>
      </c>
      <c r="C859" s="68"/>
      <c r="D859" s="68"/>
      <c r="E859" s="68"/>
      <c r="F859" s="4"/>
      <c r="G859" s="52" t="s">
        <v>233</v>
      </c>
      <c r="H859" s="123"/>
      <c r="I859" s="124"/>
    </row>
    <row r="866" spans="1:9" x14ac:dyDescent="0.25">
      <c r="B866" s="81" t="s">
        <v>10</v>
      </c>
      <c r="C866" s="81"/>
      <c r="D866" s="81"/>
      <c r="E866" s="81"/>
      <c r="F866" s="81"/>
      <c r="G866" s="82"/>
      <c r="H866" s="82"/>
      <c r="I866" s="83"/>
    </row>
    <row r="867" spans="1:9" x14ac:dyDescent="0.25">
      <c r="B867" s="82" t="s">
        <v>39</v>
      </c>
      <c r="C867" s="82"/>
      <c r="D867" s="82"/>
      <c r="E867" s="82"/>
      <c r="F867" s="82"/>
      <c r="G867" s="82"/>
      <c r="H867" s="82"/>
      <c r="I867" s="83"/>
    </row>
    <row r="868" spans="1:9" ht="15.6" x14ac:dyDescent="0.3">
      <c r="B868" s="84"/>
      <c r="C868" s="82"/>
      <c r="D868" s="82"/>
      <c r="E868" s="82"/>
      <c r="F868" s="82"/>
      <c r="G868" s="82"/>
      <c r="H868" s="82"/>
      <c r="I868" s="83"/>
    </row>
    <row r="869" spans="1:9" ht="20.399999999999999" x14ac:dyDescent="0.35">
      <c r="B869" s="3" t="s">
        <v>696</v>
      </c>
      <c r="H869" s="83"/>
      <c r="I869" s="83"/>
    </row>
    <row r="870" spans="1:9" ht="15.6" x14ac:dyDescent="0.3">
      <c r="B870" s="86"/>
      <c r="C870" s="83"/>
      <c r="D870" s="83"/>
      <c r="E870" s="83"/>
      <c r="F870" s="83"/>
      <c r="G870" s="83"/>
      <c r="H870" s="83"/>
      <c r="I870" s="83"/>
    </row>
    <row r="871" spans="1:9" x14ac:dyDescent="0.25">
      <c r="A871" s="195" t="s">
        <v>191</v>
      </c>
      <c r="B871" s="197" t="s">
        <v>12</v>
      </c>
      <c r="C871" s="197" t="s">
        <v>1</v>
      </c>
      <c r="D871" s="197" t="s">
        <v>2</v>
      </c>
      <c r="E871" s="197" t="s">
        <v>3</v>
      </c>
      <c r="F871" s="197" t="s">
        <v>4</v>
      </c>
      <c r="G871" s="197" t="s">
        <v>0</v>
      </c>
      <c r="H871" s="197" t="s">
        <v>174</v>
      </c>
      <c r="I871" s="199" t="s">
        <v>175</v>
      </c>
    </row>
    <row r="872" spans="1:9" x14ac:dyDescent="0.25">
      <c r="A872" s="196"/>
      <c r="B872" s="198"/>
      <c r="C872" s="198"/>
      <c r="D872" s="198"/>
      <c r="E872" s="198"/>
      <c r="F872" s="198"/>
      <c r="G872" s="198"/>
      <c r="H872" s="198"/>
      <c r="I872" s="200"/>
    </row>
    <row r="873" spans="1:9" ht="18" x14ac:dyDescent="0.35">
      <c r="B873" s="83"/>
      <c r="C873" s="88"/>
      <c r="D873" s="89"/>
      <c r="E873" s="193" t="s">
        <v>29</v>
      </c>
      <c r="F873" s="193"/>
      <c r="G873" s="193"/>
      <c r="H873" s="193"/>
      <c r="I873" s="130"/>
    </row>
    <row r="874" spans="1:9" ht="39.75" customHeight="1" x14ac:dyDescent="0.25">
      <c r="A874" s="135"/>
      <c r="B874" s="151" t="s">
        <v>317</v>
      </c>
      <c r="C874" s="80">
        <v>1.31</v>
      </c>
      <c r="D874" s="80">
        <v>10.115</v>
      </c>
      <c r="E874" s="80">
        <v>4.0750000000000002</v>
      </c>
      <c r="F874" s="80">
        <v>113.06</v>
      </c>
      <c r="G874" s="117" t="s">
        <v>318</v>
      </c>
      <c r="H874" s="53">
        <v>100</v>
      </c>
      <c r="I874" s="103" t="s">
        <v>217</v>
      </c>
    </row>
    <row r="875" spans="1:9" ht="21.75" hidden="1" customHeight="1" x14ac:dyDescent="0.25">
      <c r="A875" s="135"/>
      <c r="B875" s="46"/>
      <c r="C875" s="16"/>
      <c r="D875" s="16"/>
      <c r="E875" s="31"/>
      <c r="F875" s="31"/>
      <c r="G875" s="25"/>
      <c r="H875" s="14"/>
      <c r="I875" s="103"/>
    </row>
    <row r="876" spans="1:9" ht="32.25" customHeight="1" x14ac:dyDescent="0.25">
      <c r="A876" s="135">
        <v>15</v>
      </c>
      <c r="B876" s="45" t="s">
        <v>127</v>
      </c>
      <c r="C876" s="16">
        <v>0.9</v>
      </c>
      <c r="D876" s="16">
        <v>5</v>
      </c>
      <c r="E876" s="16">
        <v>4</v>
      </c>
      <c r="F876" s="16">
        <v>60</v>
      </c>
      <c r="G876" s="24" t="s">
        <v>167</v>
      </c>
      <c r="H876" s="14">
        <v>100</v>
      </c>
      <c r="I876" s="103" t="s">
        <v>200</v>
      </c>
    </row>
    <row r="877" spans="1:9" ht="37.5" customHeight="1" x14ac:dyDescent="0.25">
      <c r="A877" s="135"/>
      <c r="B877" s="54" t="s">
        <v>353</v>
      </c>
      <c r="C877" s="80">
        <v>5.98</v>
      </c>
      <c r="D877" s="80">
        <v>14.4</v>
      </c>
      <c r="E877" s="80">
        <v>16</v>
      </c>
      <c r="F877" s="80">
        <v>74.7</v>
      </c>
      <c r="G877" s="117" t="s">
        <v>440</v>
      </c>
      <c r="H877" s="53">
        <v>100</v>
      </c>
      <c r="I877" s="103" t="s">
        <v>248</v>
      </c>
    </row>
    <row r="878" spans="1:9" ht="25.5" customHeight="1" x14ac:dyDescent="0.25">
      <c r="A878" s="135"/>
      <c r="B878" s="54" t="s">
        <v>439</v>
      </c>
      <c r="C878" s="80">
        <v>5.4</v>
      </c>
      <c r="D878" s="80">
        <v>14.2</v>
      </c>
      <c r="E878" s="80">
        <v>7.2</v>
      </c>
      <c r="F878" s="80">
        <v>178</v>
      </c>
      <c r="G878" s="117" t="s">
        <v>438</v>
      </c>
      <c r="H878" s="53">
        <v>100</v>
      </c>
      <c r="I878" s="103" t="s">
        <v>162</v>
      </c>
    </row>
    <row r="879" spans="1:9" ht="45.75" customHeight="1" x14ac:dyDescent="0.25">
      <c r="A879" s="135">
        <v>14</v>
      </c>
      <c r="B879" s="47" t="s">
        <v>108</v>
      </c>
      <c r="C879" s="16">
        <v>1.1000000000000001</v>
      </c>
      <c r="D879" s="16">
        <v>5.085</v>
      </c>
      <c r="E879" s="16">
        <v>11.385</v>
      </c>
      <c r="F879" s="16">
        <v>83.7</v>
      </c>
      <c r="G879" s="24" t="s">
        <v>234</v>
      </c>
      <c r="H879" s="14">
        <v>100</v>
      </c>
      <c r="I879" s="103" t="s">
        <v>322</v>
      </c>
    </row>
    <row r="880" spans="1:9" ht="18.75" customHeight="1" x14ac:dyDescent="0.35">
      <c r="A880" s="137"/>
      <c r="B880" s="91"/>
      <c r="C880" s="88"/>
      <c r="D880" s="89"/>
      <c r="E880" s="193" t="s">
        <v>30</v>
      </c>
      <c r="F880" s="193"/>
      <c r="G880" s="193"/>
      <c r="H880" s="193"/>
      <c r="I880" s="130"/>
    </row>
    <row r="881" spans="1:9" ht="41.25" customHeight="1" x14ac:dyDescent="0.25">
      <c r="A881" s="135">
        <v>43</v>
      </c>
      <c r="B881" s="47" t="s">
        <v>95</v>
      </c>
      <c r="C881" s="16">
        <v>6.36</v>
      </c>
      <c r="D881" s="16">
        <v>6.18</v>
      </c>
      <c r="E881" s="16">
        <v>20.18</v>
      </c>
      <c r="F881" s="16">
        <v>156.6</v>
      </c>
      <c r="G881" s="24" t="s">
        <v>656</v>
      </c>
      <c r="H881" s="127" t="s">
        <v>144</v>
      </c>
      <c r="I881" s="103" t="s">
        <v>425</v>
      </c>
    </row>
    <row r="882" spans="1:9" ht="13.8" x14ac:dyDescent="0.25">
      <c r="A882" s="136"/>
      <c r="B882" s="92"/>
      <c r="C882" s="87"/>
      <c r="D882" s="87"/>
      <c r="E882" s="93"/>
      <c r="F882" s="93"/>
      <c r="G882" s="94"/>
      <c r="H882" s="94"/>
      <c r="I882" s="95"/>
    </row>
    <row r="883" spans="1:9" ht="18" x14ac:dyDescent="0.35">
      <c r="A883" s="137"/>
      <c r="B883" s="91"/>
      <c r="C883" s="88"/>
      <c r="D883" s="89"/>
      <c r="E883" s="194" t="s">
        <v>31</v>
      </c>
      <c r="F883" s="194"/>
      <c r="G883" s="194"/>
      <c r="H883" s="194"/>
      <c r="I883" s="130"/>
    </row>
    <row r="884" spans="1:9" ht="24" customHeight="1" x14ac:dyDescent="0.25">
      <c r="A884" s="135">
        <v>54</v>
      </c>
      <c r="B884" s="54" t="s">
        <v>37</v>
      </c>
      <c r="C884" s="80">
        <v>13.9</v>
      </c>
      <c r="D884" s="80">
        <v>6.5</v>
      </c>
      <c r="E884" s="80">
        <v>4</v>
      </c>
      <c r="F884" s="80">
        <v>132</v>
      </c>
      <c r="G884" s="117" t="s">
        <v>40</v>
      </c>
      <c r="H884" s="66" t="s">
        <v>34</v>
      </c>
      <c r="I884" s="66" t="s">
        <v>587</v>
      </c>
    </row>
    <row r="885" spans="1:9" ht="24" customHeight="1" x14ac:dyDescent="0.25">
      <c r="A885" s="135">
        <v>60</v>
      </c>
      <c r="B885" s="54" t="s">
        <v>475</v>
      </c>
      <c r="C885" s="16">
        <v>17.8</v>
      </c>
      <c r="D885" s="16">
        <v>9.8000000000000007</v>
      </c>
      <c r="E885" s="16">
        <v>25.6</v>
      </c>
      <c r="F885" s="16">
        <v>250</v>
      </c>
      <c r="G885" s="117" t="s">
        <v>476</v>
      </c>
      <c r="H885" s="53" t="s">
        <v>48</v>
      </c>
      <c r="I885" s="66" t="s">
        <v>595</v>
      </c>
    </row>
    <row r="886" spans="1:9" ht="20.25" hidden="1" customHeight="1" x14ac:dyDescent="0.25">
      <c r="A886" s="135"/>
      <c r="B886" s="54"/>
      <c r="C886" s="16"/>
      <c r="D886" s="16"/>
      <c r="E886" s="16"/>
      <c r="F886" s="16"/>
      <c r="G886" s="117"/>
      <c r="H886" s="53"/>
      <c r="I886" s="66"/>
    </row>
    <row r="887" spans="1:9" ht="27" customHeight="1" x14ac:dyDescent="0.25">
      <c r="A887" s="135"/>
      <c r="B887" s="45" t="s">
        <v>100</v>
      </c>
      <c r="C887" s="16">
        <v>15.605</v>
      </c>
      <c r="D887" s="16">
        <v>10.775</v>
      </c>
      <c r="E887" s="16">
        <v>2.895</v>
      </c>
      <c r="F887" s="16">
        <v>174.82499999999999</v>
      </c>
      <c r="G887" s="24" t="s">
        <v>602</v>
      </c>
      <c r="H887" s="53">
        <v>85</v>
      </c>
      <c r="I887" s="66" t="s">
        <v>381</v>
      </c>
    </row>
    <row r="888" spans="1:9" ht="26.25" customHeight="1" x14ac:dyDescent="0.25">
      <c r="A888" s="135">
        <v>61</v>
      </c>
      <c r="B888" s="45" t="s">
        <v>132</v>
      </c>
      <c r="C888" s="16">
        <v>15.824999999999999</v>
      </c>
      <c r="D888" s="16">
        <v>16.8</v>
      </c>
      <c r="E888" s="16">
        <v>7.5</v>
      </c>
      <c r="F888" s="16">
        <v>231.75</v>
      </c>
      <c r="G888" s="24" t="s">
        <v>125</v>
      </c>
      <c r="H888" s="53">
        <v>75</v>
      </c>
      <c r="I888" s="103" t="s">
        <v>418</v>
      </c>
    </row>
    <row r="889" spans="1:9" ht="32.25" customHeight="1" x14ac:dyDescent="0.25">
      <c r="A889" s="135"/>
      <c r="B889" s="45" t="s">
        <v>103</v>
      </c>
      <c r="C889" s="16">
        <v>13.2752</v>
      </c>
      <c r="D889" s="16">
        <v>16.706</v>
      </c>
      <c r="E889" s="16">
        <v>9.2826000000000004</v>
      </c>
      <c r="F889" s="16">
        <v>238.99600000000001</v>
      </c>
      <c r="G889" s="24" t="s">
        <v>298</v>
      </c>
      <c r="H889" s="14" t="s">
        <v>129</v>
      </c>
      <c r="I889" s="66" t="s">
        <v>423</v>
      </c>
    </row>
    <row r="890" spans="1:9" ht="21.75" customHeight="1" x14ac:dyDescent="0.25">
      <c r="A890" s="135"/>
      <c r="B890" s="118"/>
      <c r="C890" s="80"/>
      <c r="D890" s="80"/>
      <c r="E890" s="80"/>
      <c r="F890" s="96"/>
      <c r="G890" s="97"/>
      <c r="H890" s="98"/>
      <c r="I890" s="154"/>
    </row>
    <row r="891" spans="1:9" ht="18" x14ac:dyDescent="0.35">
      <c r="A891" s="137"/>
      <c r="B891" s="91"/>
      <c r="C891" s="99"/>
      <c r="D891" s="100"/>
      <c r="E891" s="101"/>
      <c r="F891" s="101"/>
      <c r="G891" s="102" t="s">
        <v>32</v>
      </c>
      <c r="H891" s="101"/>
      <c r="I891" s="130"/>
    </row>
    <row r="892" spans="1:9" ht="21.75" hidden="1" customHeight="1" x14ac:dyDescent="0.25">
      <c r="A892" s="135"/>
      <c r="B892" s="77"/>
      <c r="C892" s="78"/>
      <c r="D892" s="78"/>
      <c r="E892" s="78"/>
      <c r="F892" s="78"/>
      <c r="G892" s="24"/>
      <c r="H892" s="14"/>
      <c r="I892" s="103"/>
    </row>
    <row r="893" spans="1:9" ht="21.75" customHeight="1" x14ac:dyDescent="0.25">
      <c r="A893" s="135">
        <v>22</v>
      </c>
      <c r="B893" s="77" t="s">
        <v>44</v>
      </c>
      <c r="C893" s="78">
        <v>3.15</v>
      </c>
      <c r="D893" s="78">
        <v>6.75</v>
      </c>
      <c r="E893" s="78">
        <v>21.9</v>
      </c>
      <c r="F893" s="78">
        <v>163.5</v>
      </c>
      <c r="G893" s="24" t="s">
        <v>45</v>
      </c>
      <c r="H893" s="14">
        <v>150</v>
      </c>
      <c r="I893" s="103" t="s">
        <v>205</v>
      </c>
    </row>
    <row r="894" spans="1:9" ht="21.75" customHeight="1" x14ac:dyDescent="0.25">
      <c r="A894" s="135"/>
      <c r="B894" s="54" t="s">
        <v>484</v>
      </c>
      <c r="C894" s="80">
        <v>3</v>
      </c>
      <c r="D894" s="80">
        <v>5.85</v>
      </c>
      <c r="E894" s="80">
        <v>21.3</v>
      </c>
      <c r="F894" s="80">
        <v>151.5</v>
      </c>
      <c r="G894" s="117" t="s">
        <v>485</v>
      </c>
      <c r="H894" s="53">
        <v>150</v>
      </c>
      <c r="I894" s="103" t="s">
        <v>436</v>
      </c>
    </row>
    <row r="895" spans="1:9" ht="21.75" customHeight="1" x14ac:dyDescent="0.25">
      <c r="A895" s="135">
        <v>23</v>
      </c>
      <c r="B895" s="54" t="s">
        <v>58</v>
      </c>
      <c r="C895" s="16">
        <v>9.92</v>
      </c>
      <c r="D895" s="16">
        <v>8.44</v>
      </c>
      <c r="E895" s="16">
        <v>33.880000000000003</v>
      </c>
      <c r="F895" s="16">
        <v>245.48</v>
      </c>
      <c r="G895" s="117" t="s">
        <v>59</v>
      </c>
      <c r="H895" s="53">
        <v>150</v>
      </c>
      <c r="I895" s="103" t="s">
        <v>645</v>
      </c>
    </row>
    <row r="896" spans="1:9" ht="21.75" customHeight="1" x14ac:dyDescent="0.25">
      <c r="A896" s="135"/>
      <c r="B896" s="54" t="s">
        <v>70</v>
      </c>
      <c r="C896" s="80">
        <v>14.1</v>
      </c>
      <c r="D896" s="80">
        <v>6.9</v>
      </c>
      <c r="E896" s="80">
        <v>33.450000000000003</v>
      </c>
      <c r="F896" s="80">
        <v>255</v>
      </c>
      <c r="G896" s="117" t="s">
        <v>71</v>
      </c>
      <c r="H896" s="53">
        <v>150</v>
      </c>
      <c r="I896" s="103" t="s">
        <v>338</v>
      </c>
    </row>
    <row r="897" spans="1:9" ht="21.75" customHeight="1" x14ac:dyDescent="0.25">
      <c r="A897" s="135"/>
      <c r="B897" s="50"/>
      <c r="C897" s="26"/>
      <c r="D897" s="26"/>
      <c r="E897" s="26"/>
      <c r="F897" s="26"/>
      <c r="G897" s="32"/>
      <c r="H897" s="14"/>
      <c r="I897" s="103"/>
    </row>
    <row r="898" spans="1:9" ht="18" x14ac:dyDescent="0.35">
      <c r="A898" s="137"/>
      <c r="B898" s="91"/>
      <c r="C898" s="99"/>
      <c r="D898" s="100"/>
      <c r="E898" s="105"/>
      <c r="F898" s="105"/>
      <c r="G898" s="106" t="s">
        <v>33</v>
      </c>
      <c r="H898" s="105"/>
      <c r="I898" s="130"/>
    </row>
    <row r="899" spans="1:9" ht="21" customHeight="1" x14ac:dyDescent="0.25">
      <c r="A899" s="135"/>
      <c r="B899" s="54" t="s">
        <v>38</v>
      </c>
      <c r="C899" s="57">
        <v>11.932</v>
      </c>
      <c r="D899" s="57">
        <v>13.46</v>
      </c>
      <c r="E899" s="57">
        <v>31.911999999999999</v>
      </c>
      <c r="F899" s="57">
        <v>300.19200000000001</v>
      </c>
      <c r="G899" s="117" t="s">
        <v>41</v>
      </c>
      <c r="H899" s="53">
        <v>100</v>
      </c>
      <c r="I899" s="103" t="s">
        <v>697</v>
      </c>
    </row>
    <row r="900" spans="1:9" ht="21" customHeight="1" x14ac:dyDescent="0.25">
      <c r="A900" s="135"/>
      <c r="B900" s="119" t="s">
        <v>80</v>
      </c>
      <c r="C900" s="107">
        <v>11</v>
      </c>
      <c r="D900" s="107">
        <v>14.5</v>
      </c>
      <c r="E900" s="107">
        <v>41.5</v>
      </c>
      <c r="F900" s="107">
        <v>341.5</v>
      </c>
      <c r="G900" s="117" t="s">
        <v>81</v>
      </c>
      <c r="H900" s="53">
        <v>100</v>
      </c>
      <c r="I900" s="103" t="s">
        <v>324</v>
      </c>
    </row>
    <row r="901" spans="1:9" ht="21" customHeight="1" x14ac:dyDescent="0.25">
      <c r="A901" s="135">
        <v>115</v>
      </c>
      <c r="B901" s="54" t="s">
        <v>252</v>
      </c>
      <c r="C901" s="80">
        <v>10.199999999999999</v>
      </c>
      <c r="D901" s="80">
        <v>15.9</v>
      </c>
      <c r="E901" s="80">
        <v>31.1</v>
      </c>
      <c r="F901" s="80">
        <v>308</v>
      </c>
      <c r="G901" s="117" t="s">
        <v>698</v>
      </c>
      <c r="H901" s="53">
        <v>100</v>
      </c>
      <c r="I901" s="103" t="s">
        <v>567</v>
      </c>
    </row>
    <row r="902" spans="1:9" ht="21" customHeight="1" x14ac:dyDescent="0.25">
      <c r="A902" s="135"/>
      <c r="B902" s="46"/>
      <c r="C902" s="142"/>
      <c r="D902" s="142"/>
      <c r="E902" s="142"/>
      <c r="F902" s="142"/>
      <c r="G902" s="117"/>
      <c r="H902" s="53"/>
      <c r="I902" s="103"/>
    </row>
    <row r="903" spans="1:9" ht="21" customHeight="1" x14ac:dyDescent="0.25">
      <c r="A903" s="135"/>
      <c r="B903" s="54"/>
      <c r="C903" s="80"/>
      <c r="D903" s="80"/>
      <c r="E903" s="80"/>
      <c r="F903" s="80"/>
      <c r="G903" s="117"/>
      <c r="H903" s="53"/>
      <c r="I903" s="103"/>
    </row>
    <row r="904" spans="1:9" ht="18.899999999999999" customHeight="1" x14ac:dyDescent="0.25">
      <c r="A904" s="135">
        <v>90</v>
      </c>
      <c r="B904" s="46" t="s">
        <v>6</v>
      </c>
      <c r="C904" s="79">
        <v>4.4729999999999999</v>
      </c>
      <c r="D904" s="79">
        <v>5.5629999999999997</v>
      </c>
      <c r="E904" s="79">
        <v>30.048999999999999</v>
      </c>
      <c r="F904" s="79">
        <v>187.691</v>
      </c>
      <c r="G904" s="13" t="s">
        <v>19</v>
      </c>
      <c r="H904" s="14">
        <v>50</v>
      </c>
      <c r="I904" s="103" t="s">
        <v>74</v>
      </c>
    </row>
    <row r="905" spans="1:9" ht="18.899999999999999" hidden="1" customHeight="1" x14ac:dyDescent="0.25">
      <c r="A905" s="136"/>
      <c r="B905" s="46"/>
      <c r="C905" s="79"/>
      <c r="D905" s="79"/>
      <c r="E905" s="79"/>
      <c r="F905" s="79"/>
      <c r="G905" s="13"/>
      <c r="H905" s="14"/>
      <c r="I905" s="103"/>
    </row>
    <row r="906" spans="1:9" ht="18.899999999999999" hidden="1" customHeight="1" x14ac:dyDescent="0.25">
      <c r="A906" s="136"/>
      <c r="B906" s="46"/>
      <c r="C906" s="79"/>
      <c r="D906" s="79"/>
      <c r="E906" s="79"/>
      <c r="F906" s="79"/>
      <c r="G906" s="13"/>
      <c r="H906" s="14"/>
      <c r="I906" s="103"/>
    </row>
    <row r="907" spans="1:9" ht="18" x14ac:dyDescent="0.35">
      <c r="A907" s="137"/>
      <c r="B907" s="91"/>
      <c r="C907" s="99"/>
      <c r="D907" s="100"/>
      <c r="E907" s="101"/>
      <c r="F907" s="101"/>
      <c r="G907" s="102" t="s">
        <v>35</v>
      </c>
      <c r="H907" s="101"/>
      <c r="I907" s="130"/>
    </row>
    <row r="908" spans="1:9" ht="18.899999999999999" customHeight="1" x14ac:dyDescent="0.25">
      <c r="A908" s="135">
        <v>123</v>
      </c>
      <c r="B908" s="54" t="s">
        <v>36</v>
      </c>
      <c r="C908" s="80">
        <v>0.17699999999999999</v>
      </c>
      <c r="D908" s="80">
        <v>3.9E-2</v>
      </c>
      <c r="E908" s="80">
        <v>15</v>
      </c>
      <c r="F908" s="80">
        <v>58</v>
      </c>
      <c r="G908" s="117" t="s">
        <v>26</v>
      </c>
      <c r="H908" s="53" t="s">
        <v>5</v>
      </c>
      <c r="I908" s="103" t="s">
        <v>326</v>
      </c>
    </row>
    <row r="909" spans="1:9" ht="18" customHeight="1" x14ac:dyDescent="0.25">
      <c r="A909" s="136"/>
      <c r="B909" s="54"/>
      <c r="C909" s="16">
        <v>1</v>
      </c>
      <c r="D909" s="16">
        <v>0.2</v>
      </c>
      <c r="E909" s="16">
        <v>20.2</v>
      </c>
      <c r="F909" s="16">
        <v>92</v>
      </c>
      <c r="G909" s="13" t="s">
        <v>278</v>
      </c>
      <c r="H909" s="14">
        <v>200</v>
      </c>
      <c r="I909" s="108" t="s">
        <v>181</v>
      </c>
    </row>
    <row r="910" spans="1:9" ht="18.899999999999999" customHeight="1" x14ac:dyDescent="0.25">
      <c r="A910" s="136"/>
      <c r="B910" s="54"/>
      <c r="C910" s="16"/>
      <c r="D910" s="16"/>
      <c r="E910" s="16"/>
      <c r="F910" s="16"/>
      <c r="G910" s="13"/>
      <c r="H910" s="14"/>
      <c r="I910" s="108"/>
    </row>
    <row r="911" spans="1:9" ht="15.6" x14ac:dyDescent="0.25">
      <c r="B911" s="59"/>
      <c r="C911" s="34"/>
      <c r="D911" s="34"/>
      <c r="E911" s="34"/>
      <c r="F911" s="34"/>
      <c r="G911" s="42"/>
      <c r="H911" s="43"/>
      <c r="I911" s="44"/>
    </row>
    <row r="912" spans="1:9" ht="13.8" x14ac:dyDescent="0.25">
      <c r="B912" s="109"/>
      <c r="C912" s="109"/>
      <c r="D912" s="110"/>
      <c r="E912" s="111"/>
      <c r="F912" s="111"/>
      <c r="G912" s="111"/>
      <c r="H912" s="112"/>
      <c r="I912" s="113"/>
    </row>
    <row r="913" spans="1:9" ht="15.6" x14ac:dyDescent="0.3">
      <c r="B913" s="12" t="s">
        <v>7</v>
      </c>
      <c r="C913" s="4"/>
      <c r="D913" s="22"/>
      <c r="E913" s="51"/>
      <c r="F913" s="51"/>
      <c r="G913" s="52" t="s">
        <v>186</v>
      </c>
      <c r="H913" s="22"/>
    </row>
    <row r="914" spans="1:9" ht="15.6" x14ac:dyDescent="0.3">
      <c r="B914" s="12"/>
      <c r="C914" s="4"/>
      <c r="D914" s="22"/>
      <c r="E914" s="51"/>
      <c r="F914" s="51"/>
      <c r="G914" s="58"/>
      <c r="H914" s="22"/>
    </row>
    <row r="915" spans="1:9" ht="15.6" x14ac:dyDescent="0.3">
      <c r="B915" s="68" t="s">
        <v>17</v>
      </c>
      <c r="C915" s="68"/>
      <c r="D915" s="68"/>
      <c r="E915" s="68"/>
      <c r="F915" s="4"/>
      <c r="G915" s="52" t="s">
        <v>233</v>
      </c>
      <c r="H915" s="123"/>
      <c r="I915" s="124"/>
    </row>
    <row r="922" spans="1:9" x14ac:dyDescent="0.25">
      <c r="B922" s="81" t="s">
        <v>10</v>
      </c>
      <c r="C922" s="81"/>
      <c r="D922" s="81"/>
      <c r="E922" s="81"/>
      <c r="F922" s="81"/>
      <c r="G922" s="82"/>
      <c r="H922" s="82"/>
      <c r="I922" s="83"/>
    </row>
    <row r="923" spans="1:9" x14ac:dyDescent="0.25">
      <c r="B923" s="82" t="s">
        <v>39</v>
      </c>
      <c r="C923" s="82"/>
      <c r="D923" s="82"/>
      <c r="E923" s="82"/>
      <c r="F923" s="82"/>
      <c r="G923" s="82"/>
      <c r="H923" s="82"/>
      <c r="I923" s="83"/>
    </row>
    <row r="924" spans="1:9" ht="15.6" x14ac:dyDescent="0.3">
      <c r="B924" s="84"/>
      <c r="C924" s="82"/>
      <c r="D924" s="82"/>
      <c r="E924" s="82"/>
      <c r="F924" s="82"/>
      <c r="G924" s="82"/>
      <c r="H924" s="82"/>
      <c r="I924" s="83"/>
    </row>
    <row r="925" spans="1:9" ht="20.399999999999999" x14ac:dyDescent="0.35">
      <c r="B925" s="3" t="s">
        <v>702</v>
      </c>
      <c r="H925" s="83"/>
      <c r="I925" s="83"/>
    </row>
    <row r="926" spans="1:9" ht="15.6" x14ac:dyDescent="0.3">
      <c r="B926" s="86"/>
      <c r="C926" s="83"/>
      <c r="D926" s="83"/>
      <c r="E926" s="83"/>
      <c r="F926" s="83"/>
      <c r="G926" s="83"/>
      <c r="H926" s="83"/>
      <c r="I926" s="83"/>
    </row>
    <row r="927" spans="1:9" x14ac:dyDescent="0.25">
      <c r="A927" s="195" t="s">
        <v>191</v>
      </c>
      <c r="B927" s="197" t="s">
        <v>12</v>
      </c>
      <c r="C927" s="197" t="s">
        <v>1</v>
      </c>
      <c r="D927" s="197" t="s">
        <v>2</v>
      </c>
      <c r="E927" s="197" t="s">
        <v>3</v>
      </c>
      <c r="F927" s="197" t="s">
        <v>4</v>
      </c>
      <c r="G927" s="197" t="s">
        <v>0</v>
      </c>
      <c r="H927" s="197" t="s">
        <v>174</v>
      </c>
      <c r="I927" s="199" t="s">
        <v>175</v>
      </c>
    </row>
    <row r="928" spans="1:9" x14ac:dyDescent="0.25">
      <c r="A928" s="196"/>
      <c r="B928" s="198"/>
      <c r="C928" s="198"/>
      <c r="D928" s="198"/>
      <c r="E928" s="198"/>
      <c r="F928" s="198"/>
      <c r="G928" s="198"/>
      <c r="H928" s="198"/>
      <c r="I928" s="200"/>
    </row>
    <row r="929" spans="1:9" ht="18" x14ac:dyDescent="0.35">
      <c r="B929" s="83"/>
      <c r="C929" s="88"/>
      <c r="D929" s="89"/>
      <c r="E929" s="193" t="s">
        <v>29</v>
      </c>
      <c r="F929" s="193"/>
      <c r="G929" s="193"/>
      <c r="H929" s="193"/>
      <c r="I929" s="130"/>
    </row>
    <row r="930" spans="1:9" ht="24.75" customHeight="1" x14ac:dyDescent="0.25">
      <c r="A930" s="135"/>
      <c r="B930" s="151"/>
      <c r="C930" s="80"/>
      <c r="D930" s="80"/>
      <c r="E930" s="80"/>
      <c r="F930" s="80"/>
      <c r="G930" s="117"/>
      <c r="H930" s="53"/>
      <c r="I930" s="103"/>
    </row>
    <row r="931" spans="1:9" ht="21.75" hidden="1" customHeight="1" x14ac:dyDescent="0.25">
      <c r="A931" s="135"/>
      <c r="B931" s="46"/>
      <c r="C931" s="16"/>
      <c r="D931" s="16"/>
      <c r="E931" s="31"/>
      <c r="F931" s="31"/>
      <c r="G931" s="25"/>
      <c r="H931" s="14"/>
      <c r="I931" s="103"/>
    </row>
    <row r="932" spans="1:9" ht="32.25" customHeight="1" x14ac:dyDescent="0.25">
      <c r="A932" s="135">
        <v>15</v>
      </c>
      <c r="B932" s="45" t="s">
        <v>127</v>
      </c>
      <c r="C932" s="16">
        <v>0.9</v>
      </c>
      <c r="D932" s="16">
        <v>5</v>
      </c>
      <c r="E932" s="16">
        <v>4</v>
      </c>
      <c r="F932" s="16">
        <v>60</v>
      </c>
      <c r="G932" s="24" t="s">
        <v>167</v>
      </c>
      <c r="H932" s="14">
        <v>100</v>
      </c>
      <c r="I932" s="103" t="s">
        <v>200</v>
      </c>
    </row>
    <row r="933" spans="1:9" ht="37.5" customHeight="1" x14ac:dyDescent="0.25">
      <c r="A933" s="135">
        <v>16</v>
      </c>
      <c r="B933" s="54" t="s">
        <v>206</v>
      </c>
      <c r="C933" s="80">
        <v>1.29</v>
      </c>
      <c r="D933" s="80">
        <v>9.09</v>
      </c>
      <c r="E933" s="80">
        <v>8.68</v>
      </c>
      <c r="F933" s="80">
        <v>127</v>
      </c>
      <c r="G933" s="117" t="s">
        <v>207</v>
      </c>
      <c r="H933" s="53">
        <v>100</v>
      </c>
      <c r="I933" s="103" t="s">
        <v>337</v>
      </c>
    </row>
    <row r="934" spans="1:9" ht="39" customHeight="1" x14ac:dyDescent="0.25">
      <c r="A934" s="135">
        <v>10</v>
      </c>
      <c r="B934" s="47" t="s">
        <v>94</v>
      </c>
      <c r="C934" s="16">
        <v>4.05</v>
      </c>
      <c r="D934" s="16">
        <v>7.39</v>
      </c>
      <c r="E934" s="16">
        <v>10.69</v>
      </c>
      <c r="F934" s="16">
        <v>126.2</v>
      </c>
      <c r="G934" s="24" t="s">
        <v>449</v>
      </c>
      <c r="H934" s="14" t="s">
        <v>136</v>
      </c>
      <c r="I934" s="103" t="s">
        <v>306</v>
      </c>
    </row>
    <row r="935" spans="1:9" ht="45.75" customHeight="1" x14ac:dyDescent="0.25">
      <c r="A935" s="135">
        <v>14</v>
      </c>
      <c r="B935" s="47" t="s">
        <v>108</v>
      </c>
      <c r="C935" s="16">
        <v>1.1000000000000001</v>
      </c>
      <c r="D935" s="16">
        <v>5.085</v>
      </c>
      <c r="E935" s="16">
        <v>11.385</v>
      </c>
      <c r="F935" s="16">
        <v>83.7</v>
      </c>
      <c r="G935" s="24" t="s">
        <v>234</v>
      </c>
      <c r="H935" s="14">
        <v>100</v>
      </c>
      <c r="I935" s="103" t="s">
        <v>322</v>
      </c>
    </row>
    <row r="936" spans="1:9" ht="18.75" customHeight="1" x14ac:dyDescent="0.35">
      <c r="A936" s="137"/>
      <c r="B936" s="91"/>
      <c r="C936" s="88"/>
      <c r="D936" s="89"/>
      <c r="E936" s="193" t="s">
        <v>30</v>
      </c>
      <c r="F936" s="193"/>
      <c r="G936" s="193"/>
      <c r="H936" s="193"/>
      <c r="I936" s="130"/>
    </row>
    <row r="937" spans="1:9" ht="41.25" customHeight="1" x14ac:dyDescent="0.25">
      <c r="A937" s="135"/>
      <c r="B937" s="47" t="s">
        <v>450</v>
      </c>
      <c r="C937" s="16">
        <v>9.7560000000000002</v>
      </c>
      <c r="D937" s="16">
        <v>4.681</v>
      </c>
      <c r="E937" s="16">
        <v>41.843000000000004</v>
      </c>
      <c r="F937" s="16">
        <v>272.27</v>
      </c>
      <c r="G937" s="24" t="s">
        <v>256</v>
      </c>
      <c r="H937" s="127" t="s">
        <v>700</v>
      </c>
      <c r="I937" s="103" t="s">
        <v>141</v>
      </c>
    </row>
    <row r="938" spans="1:9" ht="13.8" x14ac:dyDescent="0.25">
      <c r="A938" s="136"/>
      <c r="B938" s="92"/>
      <c r="C938" s="87"/>
      <c r="D938" s="87"/>
      <c r="E938" s="93"/>
      <c r="F938" s="93"/>
      <c r="G938" s="94"/>
      <c r="H938" s="94"/>
      <c r="I938" s="95"/>
    </row>
    <row r="939" spans="1:9" ht="18" x14ac:dyDescent="0.35">
      <c r="A939" s="137"/>
      <c r="B939" s="91"/>
      <c r="C939" s="88"/>
      <c r="D939" s="89"/>
      <c r="E939" s="194" t="s">
        <v>31</v>
      </c>
      <c r="F939" s="194"/>
      <c r="G939" s="194"/>
      <c r="H939" s="194"/>
      <c r="I939" s="130"/>
    </row>
    <row r="940" spans="1:9" ht="24" customHeight="1" x14ac:dyDescent="0.25">
      <c r="A940" s="135">
        <v>54</v>
      </c>
      <c r="B940" s="54" t="s">
        <v>37</v>
      </c>
      <c r="C940" s="80">
        <v>13.9</v>
      </c>
      <c r="D940" s="80">
        <v>6.5</v>
      </c>
      <c r="E940" s="80">
        <v>4</v>
      </c>
      <c r="F940" s="80">
        <v>132</v>
      </c>
      <c r="G940" s="117" t="s">
        <v>40</v>
      </c>
      <c r="H940" s="66" t="s">
        <v>34</v>
      </c>
      <c r="I940" s="66" t="s">
        <v>587</v>
      </c>
    </row>
    <row r="941" spans="1:9" ht="24" customHeight="1" x14ac:dyDescent="0.25">
      <c r="A941" s="135"/>
      <c r="B941" s="45" t="s">
        <v>300</v>
      </c>
      <c r="C941" s="16">
        <v>7.4249999999999998</v>
      </c>
      <c r="D941" s="16">
        <v>7.9450000000000003</v>
      </c>
      <c r="E941" s="16">
        <v>1.5049999999999999</v>
      </c>
      <c r="F941" s="16">
        <v>104.965</v>
      </c>
      <c r="G941" s="24" t="s">
        <v>369</v>
      </c>
      <c r="H941" s="53">
        <v>50</v>
      </c>
      <c r="I941" s="53" t="s">
        <v>295</v>
      </c>
    </row>
    <row r="942" spans="1:9" ht="20.25" hidden="1" customHeight="1" x14ac:dyDescent="0.25">
      <c r="A942" s="135"/>
      <c r="B942" s="54"/>
      <c r="C942" s="16"/>
      <c r="D942" s="16"/>
      <c r="E942" s="16"/>
      <c r="F942" s="16"/>
      <c r="G942" s="117"/>
      <c r="H942" s="53"/>
      <c r="I942" s="66"/>
    </row>
    <row r="943" spans="1:9" ht="27" customHeight="1" x14ac:dyDescent="0.25">
      <c r="A943" s="135"/>
      <c r="B943" s="45" t="s">
        <v>100</v>
      </c>
      <c r="C943" s="16">
        <v>15.605</v>
      </c>
      <c r="D943" s="16">
        <v>10.775</v>
      </c>
      <c r="E943" s="16">
        <v>2.895</v>
      </c>
      <c r="F943" s="16">
        <v>174.82499999999999</v>
      </c>
      <c r="G943" s="24" t="s">
        <v>602</v>
      </c>
      <c r="H943" s="53">
        <v>85</v>
      </c>
      <c r="I943" s="66" t="s">
        <v>381</v>
      </c>
    </row>
    <row r="944" spans="1:9" ht="26.25" customHeight="1" x14ac:dyDescent="0.25">
      <c r="A944" s="135">
        <v>61</v>
      </c>
      <c r="B944" s="45" t="s">
        <v>132</v>
      </c>
      <c r="C944" s="16">
        <v>15.824999999999999</v>
      </c>
      <c r="D944" s="16">
        <v>16.8</v>
      </c>
      <c r="E944" s="16">
        <v>7.5</v>
      </c>
      <c r="F944" s="16">
        <v>231.75</v>
      </c>
      <c r="G944" s="24" t="s">
        <v>125</v>
      </c>
      <c r="H944" s="53">
        <v>75</v>
      </c>
      <c r="I944" s="103" t="s">
        <v>524</v>
      </c>
    </row>
    <row r="945" spans="1:9" ht="27" customHeight="1" x14ac:dyDescent="0.25">
      <c r="A945" s="135"/>
      <c r="B945" s="54" t="s">
        <v>518</v>
      </c>
      <c r="C945" s="80">
        <v>16.2</v>
      </c>
      <c r="D945" s="80">
        <v>15.8</v>
      </c>
      <c r="E945" s="80">
        <v>36.200000000000003</v>
      </c>
      <c r="F945" s="80">
        <v>358</v>
      </c>
      <c r="G945" s="117" t="s">
        <v>519</v>
      </c>
      <c r="H945" s="66" t="s">
        <v>48</v>
      </c>
      <c r="I945" s="66" t="s">
        <v>536</v>
      </c>
    </row>
    <row r="946" spans="1:9" ht="21.75" customHeight="1" x14ac:dyDescent="0.25">
      <c r="A946" s="135"/>
      <c r="B946" s="118"/>
      <c r="C946" s="80"/>
      <c r="D946" s="80"/>
      <c r="E946" s="80"/>
      <c r="F946" s="96"/>
      <c r="G946" s="97"/>
      <c r="H946" s="98"/>
      <c r="I946" s="154"/>
    </row>
    <row r="947" spans="1:9" ht="18" x14ac:dyDescent="0.35">
      <c r="A947" s="137"/>
      <c r="B947" s="91"/>
      <c r="C947" s="99"/>
      <c r="D947" s="100"/>
      <c r="E947" s="101"/>
      <c r="F947" s="101"/>
      <c r="G947" s="102" t="s">
        <v>32</v>
      </c>
      <c r="H947" s="101"/>
      <c r="I947" s="130"/>
    </row>
    <row r="948" spans="1:9" ht="21.75" hidden="1" customHeight="1" x14ac:dyDescent="0.25">
      <c r="A948" s="135"/>
      <c r="B948" s="77"/>
      <c r="C948" s="78"/>
      <c r="D948" s="78"/>
      <c r="E948" s="78"/>
      <c r="F948" s="78"/>
      <c r="G948" s="24"/>
      <c r="H948" s="14"/>
      <c r="I948" s="103"/>
    </row>
    <row r="949" spans="1:9" ht="21.75" customHeight="1" x14ac:dyDescent="0.25">
      <c r="A949" s="135">
        <v>22</v>
      </c>
      <c r="B949" s="77" t="s">
        <v>44</v>
      </c>
      <c r="C949" s="78">
        <v>3.15</v>
      </c>
      <c r="D949" s="78">
        <v>6.75</v>
      </c>
      <c r="E949" s="78">
        <v>21.9</v>
      </c>
      <c r="F949" s="78">
        <v>163.5</v>
      </c>
      <c r="G949" s="24" t="s">
        <v>45</v>
      </c>
      <c r="H949" s="14">
        <v>150</v>
      </c>
      <c r="I949" s="103" t="s">
        <v>205</v>
      </c>
    </row>
    <row r="950" spans="1:9" ht="21.75" customHeight="1" x14ac:dyDescent="0.25">
      <c r="A950" s="135">
        <v>35</v>
      </c>
      <c r="B950" s="45" t="s">
        <v>139</v>
      </c>
      <c r="C950" s="16">
        <v>4.5999999999999996</v>
      </c>
      <c r="D950" s="16">
        <v>10.199999999999999</v>
      </c>
      <c r="E950" s="16">
        <v>21.4</v>
      </c>
      <c r="F950" s="16">
        <v>194</v>
      </c>
      <c r="G950" s="13" t="s">
        <v>140</v>
      </c>
      <c r="H950" s="14">
        <v>150</v>
      </c>
      <c r="I950" s="103" t="s">
        <v>328</v>
      </c>
    </row>
    <row r="951" spans="1:9" ht="21.75" customHeight="1" x14ac:dyDescent="0.25">
      <c r="A951" s="135">
        <v>23</v>
      </c>
      <c r="B951" s="54" t="s">
        <v>58</v>
      </c>
      <c r="C951" s="16">
        <v>9.92</v>
      </c>
      <c r="D951" s="16">
        <v>8.44</v>
      </c>
      <c r="E951" s="16">
        <v>33.880000000000003</v>
      </c>
      <c r="F951" s="16">
        <v>245.48</v>
      </c>
      <c r="G951" s="117" t="s">
        <v>59</v>
      </c>
      <c r="H951" s="53">
        <v>150</v>
      </c>
      <c r="I951" s="103" t="s">
        <v>645</v>
      </c>
    </row>
    <row r="952" spans="1:9" ht="21.75" customHeight="1" x14ac:dyDescent="0.25">
      <c r="A952" s="135"/>
      <c r="B952" s="77" t="s">
        <v>703</v>
      </c>
      <c r="C952" s="78">
        <v>4.2</v>
      </c>
      <c r="D952" s="78">
        <v>6.75</v>
      </c>
      <c r="E952" s="78">
        <v>24</v>
      </c>
      <c r="F952" s="78">
        <v>175.5</v>
      </c>
      <c r="G952" s="24" t="s">
        <v>203</v>
      </c>
      <c r="H952" s="53">
        <v>150</v>
      </c>
      <c r="I952" s="103" t="s">
        <v>312</v>
      </c>
    </row>
    <row r="953" spans="1:9" ht="21.75" customHeight="1" x14ac:dyDescent="0.25">
      <c r="A953" s="135"/>
      <c r="B953" s="50" t="s">
        <v>640</v>
      </c>
      <c r="C953" s="26">
        <v>0.3</v>
      </c>
      <c r="D953" s="26">
        <v>0.2</v>
      </c>
      <c r="E953" s="26">
        <v>40.200000000000003</v>
      </c>
      <c r="F953" s="26">
        <v>161</v>
      </c>
      <c r="G953" s="32" t="s">
        <v>641</v>
      </c>
      <c r="H953" s="14">
        <v>120</v>
      </c>
      <c r="I953" s="103" t="s">
        <v>402</v>
      </c>
    </row>
    <row r="954" spans="1:9" ht="18" x14ac:dyDescent="0.35">
      <c r="A954" s="137"/>
      <c r="B954" s="91"/>
      <c r="C954" s="99"/>
      <c r="D954" s="100"/>
      <c r="E954" s="105"/>
      <c r="F954" s="105"/>
      <c r="G954" s="106" t="s">
        <v>33</v>
      </c>
      <c r="H954" s="105"/>
      <c r="I954" s="130"/>
    </row>
    <row r="955" spans="1:9" ht="21" customHeight="1" x14ac:dyDescent="0.25">
      <c r="A955" s="135"/>
      <c r="B955" s="54" t="s">
        <v>38</v>
      </c>
      <c r="C955" s="57">
        <v>11.932</v>
      </c>
      <c r="D955" s="57">
        <v>13.46</v>
      </c>
      <c r="E955" s="57">
        <v>31.911999999999999</v>
      </c>
      <c r="F955" s="57">
        <v>300.19200000000001</v>
      </c>
      <c r="G955" s="117" t="s">
        <v>41</v>
      </c>
      <c r="H955" s="53">
        <v>100</v>
      </c>
      <c r="I955" s="103" t="s">
        <v>697</v>
      </c>
    </row>
    <row r="956" spans="1:9" ht="21" customHeight="1" x14ac:dyDescent="0.25">
      <c r="A956" s="135"/>
      <c r="B956" s="119" t="s">
        <v>80</v>
      </c>
      <c r="C956" s="107">
        <v>11</v>
      </c>
      <c r="D956" s="107">
        <v>14.5</v>
      </c>
      <c r="E956" s="107">
        <v>41.5</v>
      </c>
      <c r="F956" s="107">
        <v>341.5</v>
      </c>
      <c r="G956" s="117" t="s">
        <v>81</v>
      </c>
      <c r="H956" s="53">
        <v>100</v>
      </c>
      <c r="I956" s="103" t="s">
        <v>324</v>
      </c>
    </row>
    <row r="957" spans="1:9" ht="21" customHeight="1" x14ac:dyDescent="0.25">
      <c r="A957" s="135">
        <v>115</v>
      </c>
      <c r="B957" s="54" t="s">
        <v>252</v>
      </c>
      <c r="C957" s="80">
        <v>10.199999999999999</v>
      </c>
      <c r="D957" s="80">
        <v>15.9</v>
      </c>
      <c r="E957" s="80">
        <v>31.1</v>
      </c>
      <c r="F957" s="80">
        <v>308</v>
      </c>
      <c r="G957" s="117" t="s">
        <v>698</v>
      </c>
      <c r="H957" s="53">
        <v>100</v>
      </c>
      <c r="I957" s="103" t="s">
        <v>567</v>
      </c>
    </row>
    <row r="958" spans="1:9" ht="21" customHeight="1" x14ac:dyDescent="0.25">
      <c r="A958" s="135"/>
      <c r="B958" s="46"/>
      <c r="C958" s="142"/>
      <c r="D958" s="142"/>
      <c r="E958" s="142"/>
      <c r="F958" s="142"/>
      <c r="G958" s="117"/>
      <c r="H958" s="53"/>
      <c r="I958" s="103"/>
    </row>
    <row r="959" spans="1:9" ht="21" customHeight="1" x14ac:dyDescent="0.25">
      <c r="A959" s="135"/>
      <c r="B959" s="54"/>
      <c r="C959" s="80"/>
      <c r="D959" s="80"/>
      <c r="E959" s="80"/>
      <c r="F959" s="80"/>
      <c r="G959" s="117"/>
      <c r="H959" s="53"/>
      <c r="I959" s="103"/>
    </row>
    <row r="960" spans="1:9" ht="18.899999999999999" customHeight="1" x14ac:dyDescent="0.25">
      <c r="A960" s="135">
        <v>90</v>
      </c>
      <c r="B960" s="46" t="s">
        <v>6</v>
      </c>
      <c r="C960" s="79">
        <v>4.4729999999999999</v>
      </c>
      <c r="D960" s="79">
        <v>5.5629999999999997</v>
      </c>
      <c r="E960" s="79">
        <v>30.048999999999999</v>
      </c>
      <c r="F960" s="79">
        <v>187.691</v>
      </c>
      <c r="G960" s="13" t="s">
        <v>19</v>
      </c>
      <c r="H960" s="14">
        <v>50</v>
      </c>
      <c r="I960" s="103" t="s">
        <v>74</v>
      </c>
    </row>
    <row r="961" spans="1:9" ht="18.899999999999999" hidden="1" customHeight="1" x14ac:dyDescent="0.25">
      <c r="A961" s="136"/>
      <c r="B961" s="46"/>
      <c r="C961" s="79"/>
      <c r="D961" s="79"/>
      <c r="E961" s="79"/>
      <c r="F961" s="79"/>
      <c r="G961" s="13"/>
      <c r="H961" s="14"/>
      <c r="I961" s="103"/>
    </row>
    <row r="962" spans="1:9" ht="18.899999999999999" hidden="1" customHeight="1" x14ac:dyDescent="0.25">
      <c r="A962" s="136"/>
      <c r="B962" s="46"/>
      <c r="C962" s="79"/>
      <c r="D962" s="79"/>
      <c r="E962" s="79"/>
      <c r="F962" s="79"/>
      <c r="G962" s="13"/>
      <c r="H962" s="14"/>
      <c r="I962" s="103"/>
    </row>
    <row r="963" spans="1:9" ht="18" x14ac:dyDescent="0.35">
      <c r="A963" s="137"/>
      <c r="B963" s="91"/>
      <c r="C963" s="99"/>
      <c r="D963" s="100"/>
      <c r="E963" s="101"/>
      <c r="F963" s="101"/>
      <c r="G963" s="102" t="s">
        <v>35</v>
      </c>
      <c r="H963" s="101"/>
      <c r="I963" s="130"/>
    </row>
    <row r="964" spans="1:9" ht="18.899999999999999" customHeight="1" x14ac:dyDescent="0.25">
      <c r="A964" s="135">
        <v>123</v>
      </c>
      <c r="B964" s="54" t="s">
        <v>36</v>
      </c>
      <c r="C964" s="80">
        <v>0.17699999999999999</v>
      </c>
      <c r="D964" s="80">
        <v>3.9E-2</v>
      </c>
      <c r="E964" s="80">
        <v>15</v>
      </c>
      <c r="F964" s="80">
        <v>58</v>
      </c>
      <c r="G964" s="117" t="s">
        <v>26</v>
      </c>
      <c r="H964" s="53" t="s">
        <v>5</v>
      </c>
      <c r="I964" s="103" t="s">
        <v>326</v>
      </c>
    </row>
    <row r="965" spans="1:9" ht="18" customHeight="1" x14ac:dyDescent="0.25">
      <c r="A965" s="136"/>
      <c r="B965" s="54"/>
      <c r="C965" s="16">
        <v>1</v>
      </c>
      <c r="D965" s="16">
        <v>0.2</v>
      </c>
      <c r="E965" s="16">
        <v>20.2</v>
      </c>
      <c r="F965" s="16">
        <v>92</v>
      </c>
      <c r="G965" s="13" t="s">
        <v>278</v>
      </c>
      <c r="H965" s="14">
        <v>200</v>
      </c>
      <c r="I965" s="108" t="s">
        <v>181</v>
      </c>
    </row>
    <row r="966" spans="1:9" ht="18.899999999999999" customHeight="1" x14ac:dyDescent="0.25">
      <c r="A966" s="136"/>
      <c r="B966" s="54"/>
      <c r="C966" s="16"/>
      <c r="D966" s="16"/>
      <c r="E966" s="16"/>
      <c r="F966" s="16"/>
      <c r="G966" s="13"/>
      <c r="H966" s="14"/>
      <c r="I966" s="108"/>
    </row>
    <row r="967" spans="1:9" ht="15.6" x14ac:dyDescent="0.25">
      <c r="B967" s="59"/>
      <c r="C967" s="34"/>
      <c r="D967" s="34"/>
      <c r="E967" s="34"/>
      <c r="F967" s="34"/>
      <c r="G967" s="42"/>
      <c r="H967" s="43"/>
      <c r="I967" s="44"/>
    </row>
    <row r="968" spans="1:9" ht="13.8" x14ac:dyDescent="0.25">
      <c r="B968" s="109"/>
      <c r="C968" s="109"/>
      <c r="D968" s="110"/>
      <c r="E968" s="111"/>
      <c r="F968" s="111"/>
      <c r="G968" s="111"/>
      <c r="H968" s="112"/>
      <c r="I968" s="113"/>
    </row>
    <row r="969" spans="1:9" ht="15.6" x14ac:dyDescent="0.3">
      <c r="B969" s="12" t="s">
        <v>7</v>
      </c>
      <c r="C969" s="4"/>
      <c r="D969" s="22"/>
      <c r="E969" s="51"/>
      <c r="F969" s="51"/>
      <c r="G969" s="52" t="s">
        <v>186</v>
      </c>
      <c r="H969" s="22"/>
    </row>
    <row r="970" spans="1:9" ht="15.6" x14ac:dyDescent="0.3">
      <c r="B970" s="12"/>
      <c r="C970" s="4"/>
      <c r="D970" s="22"/>
      <c r="E970" s="51"/>
      <c r="F970" s="51"/>
      <c r="G970" s="58"/>
      <c r="H970" s="22"/>
    </row>
    <row r="971" spans="1:9" ht="15.6" x14ac:dyDescent="0.3">
      <c r="B971" s="68" t="s">
        <v>17</v>
      </c>
      <c r="C971" s="68"/>
      <c r="D971" s="68"/>
      <c r="E971" s="68"/>
      <c r="F971" s="4"/>
      <c r="G971" s="52" t="s">
        <v>233</v>
      </c>
      <c r="H971" s="123"/>
      <c r="I971" s="124"/>
    </row>
    <row r="978" spans="1:9" x14ac:dyDescent="0.25">
      <c r="B978" s="81" t="s">
        <v>10</v>
      </c>
      <c r="C978" s="81"/>
      <c r="D978" s="81"/>
      <c r="E978" s="81"/>
      <c r="F978" s="81"/>
      <c r="G978" s="82"/>
      <c r="H978" s="82"/>
      <c r="I978" s="83"/>
    </row>
    <row r="979" spans="1:9" x14ac:dyDescent="0.25">
      <c r="B979" s="82" t="s">
        <v>39</v>
      </c>
      <c r="C979" s="82"/>
      <c r="D979" s="82"/>
      <c r="E979" s="82"/>
      <c r="F979" s="82"/>
      <c r="G979" s="82"/>
      <c r="H979" s="82"/>
      <c r="I979" s="83"/>
    </row>
    <row r="980" spans="1:9" ht="15.6" x14ac:dyDescent="0.3">
      <c r="B980" s="84"/>
      <c r="C980" s="82"/>
      <c r="D980" s="82"/>
      <c r="E980" s="82"/>
      <c r="F980" s="82"/>
      <c r="G980" s="82"/>
      <c r="H980" s="82"/>
      <c r="I980" s="83"/>
    </row>
    <row r="981" spans="1:9" ht="20.399999999999999" x14ac:dyDescent="0.35">
      <c r="B981" s="3" t="s">
        <v>706</v>
      </c>
      <c r="H981" s="83"/>
      <c r="I981" s="83"/>
    </row>
    <row r="982" spans="1:9" ht="15.6" x14ac:dyDescent="0.3">
      <c r="B982" s="86"/>
      <c r="C982" s="83"/>
      <c r="D982" s="83"/>
      <c r="E982" s="83"/>
      <c r="F982" s="83"/>
      <c r="G982" s="83"/>
      <c r="H982" s="83"/>
      <c r="I982" s="83"/>
    </row>
    <row r="983" spans="1:9" x14ac:dyDescent="0.25">
      <c r="A983" s="195" t="s">
        <v>191</v>
      </c>
      <c r="B983" s="197" t="s">
        <v>12</v>
      </c>
      <c r="C983" s="197" t="s">
        <v>1</v>
      </c>
      <c r="D983" s="197" t="s">
        <v>2</v>
      </c>
      <c r="E983" s="197" t="s">
        <v>3</v>
      </c>
      <c r="F983" s="197" t="s">
        <v>4</v>
      </c>
      <c r="G983" s="197" t="s">
        <v>0</v>
      </c>
      <c r="H983" s="197" t="s">
        <v>174</v>
      </c>
      <c r="I983" s="199" t="s">
        <v>175</v>
      </c>
    </row>
    <row r="984" spans="1:9" x14ac:dyDescent="0.25">
      <c r="A984" s="196"/>
      <c r="B984" s="198"/>
      <c r="C984" s="198"/>
      <c r="D984" s="198"/>
      <c r="E984" s="198"/>
      <c r="F984" s="198"/>
      <c r="G984" s="198"/>
      <c r="H984" s="198"/>
      <c r="I984" s="200"/>
    </row>
    <row r="985" spans="1:9" ht="18" x14ac:dyDescent="0.35">
      <c r="B985" s="83"/>
      <c r="C985" s="88"/>
      <c r="D985" s="89"/>
      <c r="E985" s="193" t="s">
        <v>29</v>
      </c>
      <c r="F985" s="193"/>
      <c r="G985" s="193"/>
      <c r="H985" s="193"/>
      <c r="I985" s="130"/>
    </row>
    <row r="986" spans="1:9" ht="24.75" customHeight="1" x14ac:dyDescent="0.25">
      <c r="A986" s="135">
        <v>3</v>
      </c>
      <c r="B986" s="46" t="s">
        <v>410</v>
      </c>
      <c r="C986" s="16">
        <v>1.3</v>
      </c>
      <c r="D986" s="16">
        <v>9.4</v>
      </c>
      <c r="E986" s="31">
        <v>8.4</v>
      </c>
      <c r="F986" s="31">
        <v>121.5</v>
      </c>
      <c r="G986" s="25" t="s">
        <v>411</v>
      </c>
      <c r="H986" s="14">
        <v>100</v>
      </c>
      <c r="I986" s="103" t="s">
        <v>93</v>
      </c>
    </row>
    <row r="987" spans="1:9" ht="21.75" hidden="1" customHeight="1" x14ac:dyDescent="0.25">
      <c r="A987" s="135"/>
      <c r="B987" s="46"/>
      <c r="C987" s="16"/>
      <c r="D987" s="16"/>
      <c r="E987" s="31"/>
      <c r="F987" s="31"/>
      <c r="G987" s="25"/>
      <c r="H987" s="14"/>
      <c r="I987" s="103"/>
    </row>
    <row r="988" spans="1:9" ht="32.25" customHeight="1" x14ac:dyDescent="0.25">
      <c r="A988" s="135">
        <v>15</v>
      </c>
      <c r="B988" s="45" t="s">
        <v>127</v>
      </c>
      <c r="C988" s="16">
        <v>0.9</v>
      </c>
      <c r="D988" s="16">
        <v>5</v>
      </c>
      <c r="E988" s="16">
        <v>4</v>
      </c>
      <c r="F988" s="16">
        <v>60</v>
      </c>
      <c r="G988" s="24" t="s">
        <v>167</v>
      </c>
      <c r="H988" s="14">
        <v>100</v>
      </c>
      <c r="I988" s="103" t="s">
        <v>96</v>
      </c>
    </row>
    <row r="989" spans="1:9" ht="37.5" customHeight="1" x14ac:dyDescent="0.25">
      <c r="A989" s="135">
        <v>16</v>
      </c>
      <c r="B989" s="54" t="s">
        <v>206</v>
      </c>
      <c r="C989" s="80">
        <v>1.29</v>
      </c>
      <c r="D989" s="80">
        <v>9.09</v>
      </c>
      <c r="E989" s="80">
        <v>8.68</v>
      </c>
      <c r="F989" s="80">
        <v>127</v>
      </c>
      <c r="G989" s="117" t="s">
        <v>207</v>
      </c>
      <c r="H989" s="53">
        <v>100</v>
      </c>
      <c r="I989" s="103" t="s">
        <v>337</v>
      </c>
    </row>
    <row r="990" spans="1:9" ht="39" customHeight="1" x14ac:dyDescent="0.25">
      <c r="A990" s="135">
        <v>10</v>
      </c>
      <c r="B990" s="47" t="s">
        <v>94</v>
      </c>
      <c r="C990" s="16">
        <v>4.05</v>
      </c>
      <c r="D990" s="16">
        <v>7.39</v>
      </c>
      <c r="E990" s="16">
        <v>10.69</v>
      </c>
      <c r="F990" s="16">
        <v>126.2</v>
      </c>
      <c r="G990" s="24" t="s">
        <v>449</v>
      </c>
      <c r="H990" s="14" t="s">
        <v>136</v>
      </c>
      <c r="I990" s="103" t="s">
        <v>306</v>
      </c>
    </row>
    <row r="991" spans="1:9" ht="45.75" customHeight="1" x14ac:dyDescent="0.25">
      <c r="A991" s="135">
        <v>14</v>
      </c>
      <c r="B991" s="47" t="s">
        <v>108</v>
      </c>
      <c r="C991" s="16">
        <v>1.1000000000000001</v>
      </c>
      <c r="D991" s="16">
        <v>5.085</v>
      </c>
      <c r="E991" s="16">
        <v>11.385</v>
      </c>
      <c r="F991" s="16">
        <v>83.7</v>
      </c>
      <c r="G991" s="24" t="s">
        <v>234</v>
      </c>
      <c r="H991" s="14">
        <v>100</v>
      </c>
      <c r="I991" s="103" t="s">
        <v>93</v>
      </c>
    </row>
    <row r="992" spans="1:9" ht="18.75" customHeight="1" x14ac:dyDescent="0.35">
      <c r="A992" s="137"/>
      <c r="B992" s="91"/>
      <c r="C992" s="88"/>
      <c r="D992" s="89"/>
      <c r="E992" s="193" t="s">
        <v>30</v>
      </c>
      <c r="F992" s="193"/>
      <c r="G992" s="193"/>
      <c r="H992" s="193"/>
      <c r="I992" s="130"/>
    </row>
    <row r="993" spans="1:9" ht="41.25" customHeight="1" x14ac:dyDescent="0.25">
      <c r="A993" s="135"/>
      <c r="B993" s="45" t="s">
        <v>470</v>
      </c>
      <c r="C993" s="161">
        <v>5.46</v>
      </c>
      <c r="D993" s="161">
        <v>4.4800000000000004</v>
      </c>
      <c r="E993" s="161">
        <v>14.48</v>
      </c>
      <c r="F993" s="161">
        <v>114.6</v>
      </c>
      <c r="G993" s="24" t="s">
        <v>707</v>
      </c>
      <c r="H993" s="14" t="s">
        <v>144</v>
      </c>
      <c r="I993" s="103" t="s">
        <v>333</v>
      </c>
    </row>
    <row r="994" spans="1:9" ht="13.8" x14ac:dyDescent="0.25">
      <c r="A994" s="136"/>
      <c r="B994" s="92"/>
      <c r="C994" s="87"/>
      <c r="D994" s="87"/>
      <c r="E994" s="93"/>
      <c r="F994" s="93"/>
      <c r="G994" s="94"/>
      <c r="H994" s="94"/>
      <c r="I994" s="95"/>
    </row>
    <row r="995" spans="1:9" ht="18" x14ac:dyDescent="0.35">
      <c r="A995" s="137"/>
      <c r="B995" s="91"/>
      <c r="C995" s="88"/>
      <c r="D995" s="89"/>
      <c r="E995" s="194" t="s">
        <v>31</v>
      </c>
      <c r="F995" s="194"/>
      <c r="G995" s="194"/>
      <c r="H995" s="194"/>
      <c r="I995" s="130"/>
    </row>
    <row r="996" spans="1:9" ht="24" customHeight="1" x14ac:dyDescent="0.25">
      <c r="A996" s="135">
        <v>54</v>
      </c>
      <c r="B996" s="54" t="s">
        <v>37</v>
      </c>
      <c r="C996" s="80">
        <v>13.9</v>
      </c>
      <c r="D996" s="80">
        <v>6.5</v>
      </c>
      <c r="E996" s="80">
        <v>4</v>
      </c>
      <c r="F996" s="80">
        <v>132</v>
      </c>
      <c r="G996" s="117" t="s">
        <v>40</v>
      </c>
      <c r="H996" s="66" t="s">
        <v>34</v>
      </c>
      <c r="I996" s="66" t="s">
        <v>587</v>
      </c>
    </row>
    <row r="997" spans="1:9" ht="24" customHeight="1" x14ac:dyDescent="0.25">
      <c r="A997" s="135">
        <v>84</v>
      </c>
      <c r="B997" s="45" t="s">
        <v>505</v>
      </c>
      <c r="C997" s="16">
        <v>17.8</v>
      </c>
      <c r="D997" s="16">
        <v>9.6</v>
      </c>
      <c r="E997" s="16">
        <v>19.399999999999999</v>
      </c>
      <c r="F997" s="16">
        <v>242</v>
      </c>
      <c r="G997" s="24" t="s">
        <v>506</v>
      </c>
      <c r="H997" s="53" t="s">
        <v>48</v>
      </c>
      <c r="I997" s="53" t="s">
        <v>692</v>
      </c>
    </row>
    <row r="998" spans="1:9" ht="20.25" hidden="1" customHeight="1" x14ac:dyDescent="0.25">
      <c r="A998" s="135"/>
      <c r="B998" s="54"/>
      <c r="C998" s="16"/>
      <c r="D998" s="16"/>
      <c r="E998" s="16"/>
      <c r="F998" s="16"/>
      <c r="G998" s="117"/>
      <c r="H998" s="53"/>
      <c r="I998" s="66"/>
    </row>
    <row r="999" spans="1:9" ht="27" customHeight="1" x14ac:dyDescent="0.25">
      <c r="A999" s="135"/>
      <c r="B999" s="144" t="s">
        <v>138</v>
      </c>
      <c r="C999" s="107">
        <v>13.25</v>
      </c>
      <c r="D999" s="107">
        <v>6.75</v>
      </c>
      <c r="E999" s="142">
        <v>7</v>
      </c>
      <c r="F999" s="107">
        <v>143.75</v>
      </c>
      <c r="G999" s="114" t="s">
        <v>708</v>
      </c>
      <c r="H999" s="66" t="s">
        <v>47</v>
      </c>
      <c r="I999" s="53" t="s">
        <v>364</v>
      </c>
    </row>
    <row r="1000" spans="1:9" ht="26.25" customHeight="1" x14ac:dyDescent="0.25">
      <c r="A1000" s="135"/>
      <c r="B1000" s="54" t="s">
        <v>479</v>
      </c>
      <c r="C1000" s="80">
        <v>17.670000000000002</v>
      </c>
      <c r="D1000" s="80">
        <v>14.116</v>
      </c>
      <c r="E1000" s="80">
        <v>6.577</v>
      </c>
      <c r="F1000" s="80">
        <v>224.33</v>
      </c>
      <c r="G1000" s="117" t="s">
        <v>359</v>
      </c>
      <c r="H1000" s="53" t="s">
        <v>247</v>
      </c>
      <c r="I1000" s="66" t="s">
        <v>375</v>
      </c>
    </row>
    <row r="1001" spans="1:9" ht="27" customHeight="1" x14ac:dyDescent="0.25">
      <c r="A1001" s="135">
        <v>58</v>
      </c>
      <c r="B1001" s="54" t="s">
        <v>27</v>
      </c>
      <c r="C1001" s="80">
        <v>14.625</v>
      </c>
      <c r="D1001" s="80">
        <v>25.01</v>
      </c>
      <c r="E1001" s="80">
        <v>7.65</v>
      </c>
      <c r="F1001" s="80">
        <v>315.75</v>
      </c>
      <c r="G1001" s="117" t="s">
        <v>195</v>
      </c>
      <c r="H1001" s="66">
        <v>75</v>
      </c>
      <c r="I1001" s="53" t="s">
        <v>614</v>
      </c>
    </row>
    <row r="1002" spans="1:9" ht="21.75" customHeight="1" x14ac:dyDescent="0.25">
      <c r="A1002" s="135"/>
      <c r="B1002" s="118"/>
      <c r="C1002" s="80"/>
      <c r="D1002" s="80"/>
      <c r="E1002" s="80"/>
      <c r="F1002" s="96"/>
      <c r="G1002" s="97"/>
      <c r="H1002" s="98"/>
      <c r="I1002" s="154"/>
    </row>
    <row r="1003" spans="1:9" ht="18" x14ac:dyDescent="0.35">
      <c r="A1003" s="137"/>
      <c r="B1003" s="91"/>
      <c r="C1003" s="99"/>
      <c r="D1003" s="100"/>
      <c r="E1003" s="101"/>
      <c r="F1003" s="101"/>
      <c r="G1003" s="102" t="s">
        <v>32</v>
      </c>
      <c r="H1003" s="101"/>
      <c r="I1003" s="130"/>
    </row>
    <row r="1004" spans="1:9" ht="21.75" hidden="1" customHeight="1" x14ac:dyDescent="0.25">
      <c r="A1004" s="135"/>
      <c r="B1004" s="77"/>
      <c r="C1004" s="78"/>
      <c r="D1004" s="78"/>
      <c r="E1004" s="78"/>
      <c r="F1004" s="78"/>
      <c r="G1004" s="24"/>
      <c r="H1004" s="14"/>
      <c r="I1004" s="103"/>
    </row>
    <row r="1005" spans="1:9" ht="21.75" customHeight="1" x14ac:dyDescent="0.25">
      <c r="A1005" s="135">
        <v>22</v>
      </c>
      <c r="B1005" s="77" t="s">
        <v>44</v>
      </c>
      <c r="C1005" s="78">
        <v>3.15</v>
      </c>
      <c r="D1005" s="78">
        <v>6.75</v>
      </c>
      <c r="E1005" s="78">
        <v>21.9</v>
      </c>
      <c r="F1005" s="78">
        <v>163.5</v>
      </c>
      <c r="G1005" s="24" t="s">
        <v>45</v>
      </c>
      <c r="H1005" s="14">
        <v>150</v>
      </c>
      <c r="I1005" s="103" t="s">
        <v>205</v>
      </c>
    </row>
    <row r="1006" spans="1:9" ht="21.75" customHeight="1" x14ac:dyDescent="0.25">
      <c r="A1006" s="135">
        <v>20</v>
      </c>
      <c r="B1006" s="77" t="s">
        <v>22</v>
      </c>
      <c r="C1006" s="78">
        <v>5.25</v>
      </c>
      <c r="D1006" s="78">
        <v>6.15</v>
      </c>
      <c r="E1006" s="78">
        <v>35.25</v>
      </c>
      <c r="F1006" s="78">
        <v>220.5</v>
      </c>
      <c r="G1006" s="24" t="s">
        <v>23</v>
      </c>
      <c r="H1006" s="14">
        <v>150</v>
      </c>
      <c r="I1006" s="103" t="s">
        <v>562</v>
      </c>
    </row>
    <row r="1007" spans="1:9" ht="21.75" customHeight="1" x14ac:dyDescent="0.25">
      <c r="A1007" s="135">
        <v>23</v>
      </c>
      <c r="B1007" s="54" t="s">
        <v>58</v>
      </c>
      <c r="C1007" s="16">
        <v>9.92</v>
      </c>
      <c r="D1007" s="16">
        <v>8.44</v>
      </c>
      <c r="E1007" s="16">
        <v>33.880000000000003</v>
      </c>
      <c r="F1007" s="16">
        <v>245.48</v>
      </c>
      <c r="G1007" s="117" t="s">
        <v>59</v>
      </c>
      <c r="H1007" s="53">
        <v>150</v>
      </c>
      <c r="I1007" s="103" t="s">
        <v>645</v>
      </c>
    </row>
    <row r="1008" spans="1:9" ht="21.75" customHeight="1" x14ac:dyDescent="0.25">
      <c r="A1008" s="135"/>
      <c r="B1008" s="77"/>
      <c r="C1008" s="78"/>
      <c r="D1008" s="78"/>
      <c r="E1008" s="78"/>
      <c r="F1008" s="78"/>
      <c r="G1008" s="24"/>
      <c r="H1008" s="53"/>
      <c r="I1008" s="103"/>
    </row>
    <row r="1009" spans="1:9" ht="21.75" customHeight="1" x14ac:dyDescent="0.25">
      <c r="A1009" s="135"/>
      <c r="B1009" s="50"/>
      <c r="C1009" s="26"/>
      <c r="D1009" s="26"/>
      <c r="E1009" s="26"/>
      <c r="F1009" s="26"/>
      <c r="G1009" s="32"/>
      <c r="H1009" s="14"/>
      <c r="I1009" s="103"/>
    </row>
    <row r="1010" spans="1:9" ht="18" x14ac:dyDescent="0.35">
      <c r="A1010" s="137"/>
      <c r="B1010" s="91"/>
      <c r="C1010" s="99"/>
      <c r="D1010" s="100"/>
      <c r="E1010" s="105"/>
      <c r="F1010" s="105"/>
      <c r="G1010" s="106" t="s">
        <v>33</v>
      </c>
      <c r="H1010" s="105"/>
      <c r="I1010" s="130"/>
    </row>
    <row r="1011" spans="1:9" ht="21" customHeight="1" x14ac:dyDescent="0.25">
      <c r="A1011" s="135"/>
      <c r="B1011" s="54"/>
      <c r="C1011" s="57"/>
      <c r="D1011" s="57"/>
      <c r="E1011" s="57"/>
      <c r="F1011" s="57"/>
      <c r="G1011" s="117"/>
      <c r="H1011" s="53"/>
      <c r="I1011" s="103"/>
    </row>
    <row r="1012" spans="1:9" ht="21" customHeight="1" x14ac:dyDescent="0.25">
      <c r="A1012" s="135"/>
      <c r="B1012" s="119"/>
      <c r="C1012" s="107"/>
      <c r="D1012" s="107"/>
      <c r="E1012" s="107"/>
      <c r="F1012" s="107"/>
      <c r="G1012" s="117"/>
      <c r="H1012" s="53"/>
      <c r="I1012" s="103"/>
    </row>
    <row r="1013" spans="1:9" ht="21" customHeight="1" x14ac:dyDescent="0.25">
      <c r="A1013" s="135"/>
      <c r="B1013" s="54"/>
      <c r="C1013" s="80"/>
      <c r="D1013" s="80"/>
      <c r="E1013" s="80"/>
      <c r="F1013" s="80"/>
      <c r="G1013" s="117"/>
      <c r="H1013" s="53"/>
      <c r="I1013" s="103"/>
    </row>
    <row r="1014" spans="1:9" ht="21" customHeight="1" x14ac:dyDescent="0.25">
      <c r="A1014" s="135"/>
      <c r="B1014" s="46"/>
      <c r="C1014" s="142"/>
      <c r="D1014" s="142"/>
      <c r="E1014" s="142"/>
      <c r="F1014" s="142"/>
      <c r="G1014" s="117"/>
      <c r="H1014" s="53"/>
      <c r="I1014" s="103"/>
    </row>
    <row r="1015" spans="1:9" ht="21" customHeight="1" x14ac:dyDescent="0.25">
      <c r="A1015" s="135"/>
      <c r="B1015" s="54"/>
      <c r="C1015" s="80"/>
      <c r="D1015" s="80"/>
      <c r="E1015" s="80"/>
      <c r="F1015" s="80"/>
      <c r="G1015" s="117"/>
      <c r="H1015" s="53"/>
      <c r="I1015" s="103"/>
    </row>
    <row r="1016" spans="1:9" ht="18.899999999999999" customHeight="1" x14ac:dyDescent="0.25">
      <c r="A1016" s="135">
        <v>90</v>
      </c>
      <c r="B1016" s="46" t="s">
        <v>6</v>
      </c>
      <c r="C1016" s="79">
        <v>4.4729999999999999</v>
      </c>
      <c r="D1016" s="79">
        <v>5.5629999999999997</v>
      </c>
      <c r="E1016" s="79">
        <v>30.048999999999999</v>
      </c>
      <c r="F1016" s="79">
        <v>187.691</v>
      </c>
      <c r="G1016" s="13" t="s">
        <v>19</v>
      </c>
      <c r="H1016" s="14">
        <v>50</v>
      </c>
      <c r="I1016" s="103" t="s">
        <v>74</v>
      </c>
    </row>
    <row r="1017" spans="1:9" ht="18.899999999999999" hidden="1" customHeight="1" x14ac:dyDescent="0.25">
      <c r="A1017" s="136"/>
      <c r="B1017" s="46"/>
      <c r="C1017" s="79"/>
      <c r="D1017" s="79"/>
      <c r="E1017" s="79"/>
      <c r="F1017" s="79"/>
      <c r="G1017" s="13"/>
      <c r="H1017" s="14"/>
      <c r="I1017" s="103"/>
    </row>
    <row r="1018" spans="1:9" ht="18.899999999999999" hidden="1" customHeight="1" x14ac:dyDescent="0.25">
      <c r="A1018" s="136"/>
      <c r="B1018" s="46"/>
      <c r="C1018" s="79"/>
      <c r="D1018" s="79"/>
      <c r="E1018" s="79"/>
      <c r="F1018" s="79"/>
      <c r="G1018" s="13"/>
      <c r="H1018" s="14"/>
      <c r="I1018" s="103"/>
    </row>
    <row r="1019" spans="1:9" ht="18" x14ac:dyDescent="0.35">
      <c r="A1019" s="137"/>
      <c r="B1019" s="91"/>
      <c r="C1019" s="99"/>
      <c r="D1019" s="100"/>
      <c r="E1019" s="101"/>
      <c r="F1019" s="101"/>
      <c r="G1019" s="102" t="s">
        <v>35</v>
      </c>
      <c r="H1019" s="101"/>
      <c r="I1019" s="130"/>
    </row>
    <row r="1020" spans="1:9" ht="18.899999999999999" customHeight="1" x14ac:dyDescent="0.25">
      <c r="A1020" s="135">
        <v>123</v>
      </c>
      <c r="B1020" s="54" t="s">
        <v>36</v>
      </c>
      <c r="C1020" s="80">
        <v>0.17699999999999999</v>
      </c>
      <c r="D1020" s="80">
        <v>3.9E-2</v>
      </c>
      <c r="E1020" s="80">
        <v>15</v>
      </c>
      <c r="F1020" s="80">
        <v>58</v>
      </c>
      <c r="G1020" s="117" t="s">
        <v>26</v>
      </c>
      <c r="H1020" s="53" t="s">
        <v>5</v>
      </c>
      <c r="I1020" s="103" t="s">
        <v>326</v>
      </c>
    </row>
    <row r="1021" spans="1:9" ht="18" customHeight="1" x14ac:dyDescent="0.25">
      <c r="A1021" s="136"/>
      <c r="B1021" s="54"/>
      <c r="C1021" s="16">
        <v>1</v>
      </c>
      <c r="D1021" s="16">
        <v>0.2</v>
      </c>
      <c r="E1021" s="16">
        <v>20.2</v>
      </c>
      <c r="F1021" s="16">
        <v>92</v>
      </c>
      <c r="G1021" s="13" t="s">
        <v>278</v>
      </c>
      <c r="H1021" s="14">
        <v>200</v>
      </c>
      <c r="I1021" s="108" t="s">
        <v>181</v>
      </c>
    </row>
    <row r="1022" spans="1:9" ht="18.899999999999999" customHeight="1" x14ac:dyDescent="0.25">
      <c r="A1022" s="136"/>
      <c r="B1022" s="54"/>
      <c r="C1022" s="16"/>
      <c r="D1022" s="16"/>
      <c r="E1022" s="16"/>
      <c r="F1022" s="16"/>
      <c r="G1022" s="13"/>
      <c r="H1022" s="14"/>
      <c r="I1022" s="108"/>
    </row>
    <row r="1023" spans="1:9" ht="15.6" x14ac:dyDescent="0.25">
      <c r="B1023" s="59"/>
      <c r="C1023" s="34"/>
      <c r="D1023" s="34"/>
      <c r="E1023" s="34"/>
      <c r="F1023" s="34"/>
      <c r="G1023" s="42"/>
      <c r="H1023" s="43"/>
      <c r="I1023" s="44"/>
    </row>
    <row r="1024" spans="1:9" ht="13.8" x14ac:dyDescent="0.25">
      <c r="B1024" s="109"/>
      <c r="C1024" s="109"/>
      <c r="D1024" s="110"/>
      <c r="E1024" s="111"/>
      <c r="F1024" s="111"/>
      <c r="G1024" s="111"/>
      <c r="H1024" s="112"/>
      <c r="I1024" s="113"/>
    </row>
    <row r="1025" spans="2:9" ht="15.6" x14ac:dyDescent="0.3">
      <c r="B1025" s="12" t="s">
        <v>7</v>
      </c>
      <c r="C1025" s="4"/>
      <c r="D1025" s="22"/>
      <c r="E1025" s="51"/>
      <c r="F1025" s="51"/>
      <c r="G1025" s="52" t="s">
        <v>186</v>
      </c>
      <c r="H1025" s="22"/>
    </row>
    <row r="1026" spans="2:9" ht="15.6" x14ac:dyDescent="0.3">
      <c r="B1026" s="12"/>
      <c r="C1026" s="4"/>
      <c r="D1026" s="22"/>
      <c r="E1026" s="51"/>
      <c r="F1026" s="51"/>
      <c r="G1026" s="58"/>
      <c r="H1026" s="22"/>
    </row>
    <row r="1027" spans="2:9" ht="15.6" x14ac:dyDescent="0.3">
      <c r="B1027" s="68" t="s">
        <v>17</v>
      </c>
      <c r="C1027" s="68"/>
      <c r="D1027" s="68"/>
      <c r="E1027" s="68"/>
      <c r="F1027" s="4"/>
      <c r="G1027" s="52" t="s">
        <v>233</v>
      </c>
      <c r="H1027" s="123"/>
      <c r="I1027" s="124"/>
    </row>
  </sheetData>
  <mergeCells count="228">
    <mergeCell ref="E995:H995"/>
    <mergeCell ref="A983:A984"/>
    <mergeCell ref="B983:B984"/>
    <mergeCell ref="C983:C984"/>
    <mergeCell ref="D983:D984"/>
    <mergeCell ref="E983:E984"/>
    <mergeCell ref="F983:F984"/>
    <mergeCell ref="C871:C872"/>
    <mergeCell ref="D871:D872"/>
    <mergeCell ref="E871:E872"/>
    <mergeCell ref="F871:F872"/>
    <mergeCell ref="G983:G984"/>
    <mergeCell ref="H983:H984"/>
    <mergeCell ref="A871:A872"/>
    <mergeCell ref="B871:B872"/>
    <mergeCell ref="I983:I984"/>
    <mergeCell ref="E985:H985"/>
    <mergeCell ref="E992:H992"/>
    <mergeCell ref="F648:F649"/>
    <mergeCell ref="G701:G702"/>
    <mergeCell ref="H701:H702"/>
    <mergeCell ref="I701:I702"/>
    <mergeCell ref="E703:H703"/>
    <mergeCell ref="E710:H710"/>
    <mergeCell ref="E713:H713"/>
    <mergeCell ref="E763:H763"/>
    <mergeCell ref="E770:H770"/>
    <mergeCell ref="E773:H773"/>
    <mergeCell ref="E936:H936"/>
    <mergeCell ref="E939:H939"/>
    <mergeCell ref="I815:I816"/>
    <mergeCell ref="I927:I928"/>
    <mergeCell ref="I871:I872"/>
    <mergeCell ref="E883:H883"/>
    <mergeCell ref="A701:A702"/>
    <mergeCell ref="B701:B702"/>
    <mergeCell ref="C701:C702"/>
    <mergeCell ref="D701:D702"/>
    <mergeCell ref="E701:E702"/>
    <mergeCell ref="F701:F702"/>
    <mergeCell ref="F433:F434"/>
    <mergeCell ref="G542:G543"/>
    <mergeCell ref="H542:H543"/>
    <mergeCell ref="E492:H492"/>
    <mergeCell ref="E498:H498"/>
    <mergeCell ref="E501:H501"/>
    <mergeCell ref="A594:A595"/>
    <mergeCell ref="B594:B595"/>
    <mergeCell ref="C594:C595"/>
    <mergeCell ref="D594:D595"/>
    <mergeCell ref="E594:E595"/>
    <mergeCell ref="F594:F595"/>
    <mergeCell ref="G594:G595"/>
    <mergeCell ref="H594:H595"/>
    <mergeCell ref="I542:I543"/>
    <mergeCell ref="E544:H544"/>
    <mergeCell ref="E551:H551"/>
    <mergeCell ref="E554:H554"/>
    <mergeCell ref="A542:A543"/>
    <mergeCell ref="B542:B543"/>
    <mergeCell ref="C542:C543"/>
    <mergeCell ref="D542:D543"/>
    <mergeCell ref="E542:E543"/>
    <mergeCell ref="F542:F543"/>
    <mergeCell ref="F223:F224"/>
    <mergeCell ref="G325:G326"/>
    <mergeCell ref="H325:H326"/>
    <mergeCell ref="I325:I326"/>
    <mergeCell ref="E327:H327"/>
    <mergeCell ref="E333:H333"/>
    <mergeCell ref="E336:H336"/>
    <mergeCell ref="A325:A326"/>
    <mergeCell ref="B325:B326"/>
    <mergeCell ref="C325:C326"/>
    <mergeCell ref="D325:D326"/>
    <mergeCell ref="E325:E326"/>
    <mergeCell ref="F325:F326"/>
    <mergeCell ref="E276:H276"/>
    <mergeCell ref="E282:H282"/>
    <mergeCell ref="E285:H285"/>
    <mergeCell ref="I114:I115"/>
    <mergeCell ref="E116:H116"/>
    <mergeCell ref="E121:H121"/>
    <mergeCell ref="E124:H124"/>
    <mergeCell ref="A114:A115"/>
    <mergeCell ref="B114:B115"/>
    <mergeCell ref="C114:C115"/>
    <mergeCell ref="D114:D115"/>
    <mergeCell ref="E114:E115"/>
    <mergeCell ref="F114:F115"/>
    <mergeCell ref="G7:G8"/>
    <mergeCell ref="H7:H8"/>
    <mergeCell ref="I7:I8"/>
    <mergeCell ref="E9:H9"/>
    <mergeCell ref="E14:H14"/>
    <mergeCell ref="E17:H17"/>
    <mergeCell ref="A7:A8"/>
    <mergeCell ref="B7:B8"/>
    <mergeCell ref="C7:C8"/>
    <mergeCell ref="D7:D8"/>
    <mergeCell ref="E7:E8"/>
    <mergeCell ref="F7:F8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E62:H62"/>
    <mergeCell ref="E68:H68"/>
    <mergeCell ref="E71:H71"/>
    <mergeCell ref="A170:A171"/>
    <mergeCell ref="B170:B171"/>
    <mergeCell ref="C170:C171"/>
    <mergeCell ref="D170:D171"/>
    <mergeCell ref="E170:E171"/>
    <mergeCell ref="F170:F171"/>
    <mergeCell ref="G170:G171"/>
    <mergeCell ref="H170:H171"/>
    <mergeCell ref="G114:G115"/>
    <mergeCell ref="H114:H115"/>
    <mergeCell ref="I170:I171"/>
    <mergeCell ref="E172:H172"/>
    <mergeCell ref="E177:H177"/>
    <mergeCell ref="E180:H180"/>
    <mergeCell ref="A274:A275"/>
    <mergeCell ref="B274:B275"/>
    <mergeCell ref="C274:C275"/>
    <mergeCell ref="D274:D275"/>
    <mergeCell ref="E274:E275"/>
    <mergeCell ref="F274:F275"/>
    <mergeCell ref="G274:G275"/>
    <mergeCell ref="H274:H275"/>
    <mergeCell ref="I274:I275"/>
    <mergeCell ref="G223:G224"/>
    <mergeCell ref="H223:H224"/>
    <mergeCell ref="I223:I224"/>
    <mergeCell ref="E225:H225"/>
    <mergeCell ref="E231:H231"/>
    <mergeCell ref="E234:H234"/>
    <mergeCell ref="A223:A224"/>
    <mergeCell ref="B223:B224"/>
    <mergeCell ref="C223:C224"/>
    <mergeCell ref="D223:D224"/>
    <mergeCell ref="E223:E224"/>
    <mergeCell ref="A377:A378"/>
    <mergeCell ref="B377:B378"/>
    <mergeCell ref="C377:C378"/>
    <mergeCell ref="D377:D378"/>
    <mergeCell ref="E377:E378"/>
    <mergeCell ref="F377:F378"/>
    <mergeCell ref="G377:G378"/>
    <mergeCell ref="H377:H378"/>
    <mergeCell ref="I377:I378"/>
    <mergeCell ref="E379:H379"/>
    <mergeCell ref="E385:H385"/>
    <mergeCell ref="E388:H388"/>
    <mergeCell ref="A490:A491"/>
    <mergeCell ref="B490:B491"/>
    <mergeCell ref="C490:C491"/>
    <mergeCell ref="D490:D491"/>
    <mergeCell ref="E490:E491"/>
    <mergeCell ref="F490:F491"/>
    <mergeCell ref="G490:G491"/>
    <mergeCell ref="H490:H491"/>
    <mergeCell ref="I490:I491"/>
    <mergeCell ref="G433:G434"/>
    <mergeCell ref="H433:H434"/>
    <mergeCell ref="I433:I434"/>
    <mergeCell ref="E435:H435"/>
    <mergeCell ref="E441:H441"/>
    <mergeCell ref="E444:H444"/>
    <mergeCell ref="A433:A434"/>
    <mergeCell ref="B433:B434"/>
    <mergeCell ref="C433:C434"/>
    <mergeCell ref="D433:D434"/>
    <mergeCell ref="E433:E434"/>
    <mergeCell ref="I594:I595"/>
    <mergeCell ref="E596:H596"/>
    <mergeCell ref="E603:H603"/>
    <mergeCell ref="E606:H606"/>
    <mergeCell ref="A761:A762"/>
    <mergeCell ref="B761:B762"/>
    <mergeCell ref="C761:C762"/>
    <mergeCell ref="D761:D762"/>
    <mergeCell ref="E761:E762"/>
    <mergeCell ref="F761:F762"/>
    <mergeCell ref="G761:G762"/>
    <mergeCell ref="H761:H762"/>
    <mergeCell ref="I761:I762"/>
    <mergeCell ref="G648:G649"/>
    <mergeCell ref="H648:H649"/>
    <mergeCell ref="I648:I649"/>
    <mergeCell ref="E650:H650"/>
    <mergeCell ref="E657:H657"/>
    <mergeCell ref="E660:H660"/>
    <mergeCell ref="A648:A649"/>
    <mergeCell ref="B648:B649"/>
    <mergeCell ref="C648:C649"/>
    <mergeCell ref="D648:D649"/>
    <mergeCell ref="E648:E649"/>
    <mergeCell ref="A815:A816"/>
    <mergeCell ref="B815:B816"/>
    <mergeCell ref="C815:C816"/>
    <mergeCell ref="D815:D816"/>
    <mergeCell ref="E815:E816"/>
    <mergeCell ref="F815:F816"/>
    <mergeCell ref="G815:G816"/>
    <mergeCell ref="H815:H816"/>
    <mergeCell ref="E929:H929"/>
    <mergeCell ref="E817:H817"/>
    <mergeCell ref="E824:H824"/>
    <mergeCell ref="E827:H827"/>
    <mergeCell ref="A927:A928"/>
    <mergeCell ref="B927:B928"/>
    <mergeCell ref="C927:C928"/>
    <mergeCell ref="D927:D928"/>
    <mergeCell ref="E927:E928"/>
    <mergeCell ref="F927:F928"/>
    <mergeCell ref="G927:G928"/>
    <mergeCell ref="H927:H928"/>
    <mergeCell ref="G871:G872"/>
    <mergeCell ref="H871:H872"/>
    <mergeCell ref="E873:H873"/>
    <mergeCell ref="E880:H880"/>
  </mergeCells>
  <pageMargins left="0" right="0" top="0" bottom="0" header="0" footer="0"/>
  <pageSetup paperSize="9" scale="8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71"/>
  <sheetViews>
    <sheetView topLeftCell="A213" workbookViewId="0">
      <selection activeCell="B251" sqref="B251:G251"/>
    </sheetView>
  </sheetViews>
  <sheetFormatPr defaultRowHeight="13.2" x14ac:dyDescent="0.25"/>
  <cols>
    <col min="1" max="1" width="14.5546875" style="4" customWidth="1"/>
    <col min="2" max="4" width="9.33203125" style="4" customWidth="1"/>
    <col min="5" max="5" width="10.44140625" style="4" customWidth="1"/>
    <col min="6" max="6" width="42.88671875" style="4" customWidth="1"/>
    <col min="7" max="7" width="13.88671875" style="4" customWidth="1"/>
    <col min="8" max="8" width="9.6640625" style="4" customWidth="1"/>
  </cols>
  <sheetData>
    <row r="1" spans="1:9" x14ac:dyDescent="0.25">
      <c r="A1" s="23" t="s">
        <v>10</v>
      </c>
      <c r="B1" s="23"/>
      <c r="C1" s="23"/>
      <c r="D1" s="5"/>
      <c r="E1" s="5"/>
      <c r="F1" s="23"/>
      <c r="G1" s="23"/>
      <c r="H1"/>
    </row>
    <row r="2" spans="1:9" x14ac:dyDescent="0.25">
      <c r="A2" s="5" t="s">
        <v>15</v>
      </c>
      <c r="B2" s="5"/>
      <c r="C2" s="5"/>
      <c r="D2" s="5"/>
      <c r="E2" s="5"/>
      <c r="F2" s="5"/>
      <c r="G2" s="5"/>
      <c r="H2"/>
    </row>
    <row r="3" spans="1:9" ht="15.6" x14ac:dyDescent="0.3">
      <c r="A3" s="2"/>
      <c r="B3" s="5"/>
      <c r="C3" s="5"/>
      <c r="D3" s="5"/>
      <c r="E3" s="5"/>
      <c r="F3" s="5"/>
      <c r="G3" s="5"/>
      <c r="H3"/>
    </row>
    <row r="4" spans="1:9" ht="20.399999999999999" x14ac:dyDescent="0.35">
      <c r="A4" s="3" t="s">
        <v>709</v>
      </c>
      <c r="B4"/>
      <c r="C4"/>
      <c r="D4"/>
      <c r="E4"/>
      <c r="F4"/>
      <c r="G4"/>
      <c r="H4"/>
    </row>
    <row r="5" spans="1:9" ht="15.6" x14ac:dyDescent="0.3">
      <c r="A5" s="1"/>
      <c r="B5"/>
      <c r="C5"/>
      <c r="D5"/>
      <c r="E5"/>
      <c r="F5"/>
      <c r="G5"/>
      <c r="H5"/>
    </row>
    <row r="6" spans="1:9" ht="22.5" customHeight="1" x14ac:dyDescent="0.25">
      <c r="A6" s="131" t="s">
        <v>12</v>
      </c>
      <c r="B6" s="131" t="s">
        <v>1</v>
      </c>
      <c r="C6" s="131" t="s">
        <v>2</v>
      </c>
      <c r="D6" s="131" t="s">
        <v>3</v>
      </c>
      <c r="E6" s="131" t="s">
        <v>4</v>
      </c>
      <c r="F6" s="131" t="s">
        <v>0</v>
      </c>
      <c r="G6" s="131" t="s">
        <v>180</v>
      </c>
      <c r="H6" s="132" t="s">
        <v>175</v>
      </c>
      <c r="I6" s="126"/>
    </row>
    <row r="7" spans="1:9" ht="24" customHeight="1" x14ac:dyDescent="0.3">
      <c r="A7"/>
      <c r="B7" s="201" t="s">
        <v>165</v>
      </c>
      <c r="C7" s="201"/>
      <c r="D7" s="134"/>
      <c r="E7" s="134"/>
      <c r="F7" s="133" t="s">
        <v>432</v>
      </c>
      <c r="H7"/>
    </row>
    <row r="8" spans="1:9" ht="15.75" hidden="1" customHeight="1" x14ac:dyDescent="0.25">
      <c r="A8" s="45"/>
      <c r="B8" s="29"/>
      <c r="C8" s="31"/>
      <c r="D8" s="29"/>
      <c r="E8" s="31"/>
      <c r="F8" s="25"/>
      <c r="G8" s="14"/>
      <c r="H8" s="27"/>
      <c r="I8" s="44"/>
    </row>
    <row r="9" spans="1:9" ht="15.6" hidden="1" x14ac:dyDescent="0.25">
      <c r="A9" s="45"/>
      <c r="B9" s="16"/>
      <c r="C9" s="16"/>
      <c r="D9" s="16"/>
      <c r="E9" s="16"/>
      <c r="F9" s="24"/>
      <c r="G9" s="14"/>
      <c r="H9" s="27"/>
      <c r="I9" s="44"/>
    </row>
    <row r="10" spans="1:9" ht="13.8" hidden="1" x14ac:dyDescent="0.25">
      <c r="A10" s="45"/>
      <c r="B10" s="15"/>
      <c r="C10" s="16"/>
      <c r="D10" s="15"/>
      <c r="E10" s="16"/>
      <c r="F10" s="117"/>
      <c r="G10" s="66"/>
      <c r="H10" s="27"/>
      <c r="I10" s="44"/>
    </row>
    <row r="11" spans="1:9" ht="13.8" hidden="1" x14ac:dyDescent="0.25">
      <c r="A11" s="45"/>
      <c r="B11" s="15"/>
      <c r="C11" s="16"/>
      <c r="D11" s="15"/>
      <c r="E11" s="16"/>
      <c r="F11" s="117"/>
      <c r="G11" s="66"/>
      <c r="H11" s="27"/>
      <c r="I11" s="44"/>
    </row>
    <row r="12" spans="1:9" ht="13.8" hidden="1" x14ac:dyDescent="0.25">
      <c r="A12" s="54"/>
      <c r="B12" s="80"/>
      <c r="C12" s="80"/>
      <c r="D12" s="80"/>
      <c r="E12" s="80"/>
      <c r="F12" s="117"/>
      <c r="G12" s="53"/>
      <c r="H12" s="27"/>
      <c r="I12" s="44"/>
    </row>
    <row r="13" spans="1:9" ht="15.6" hidden="1" x14ac:dyDescent="0.25">
      <c r="A13" s="46"/>
      <c r="B13" s="129"/>
      <c r="C13" s="129"/>
      <c r="D13" s="129"/>
      <c r="E13" s="129"/>
      <c r="F13" s="13"/>
      <c r="G13" s="14"/>
      <c r="H13" s="27"/>
      <c r="I13" s="44"/>
    </row>
    <row r="14" spans="1:9" ht="13.8" hidden="1" x14ac:dyDescent="0.25">
      <c r="A14" s="48"/>
      <c r="B14" s="9"/>
      <c r="C14" s="9"/>
      <c r="D14" s="9"/>
      <c r="E14" s="16">
        <f>SUM(E8:E13)</f>
        <v>0</v>
      </c>
      <c r="F14" s="33" t="s">
        <v>8</v>
      </c>
      <c r="G14" s="10"/>
      <c r="H14" s="30">
        <f>SUM(H8:H13)</f>
        <v>0</v>
      </c>
      <c r="I14" s="35"/>
    </row>
    <row r="15" spans="1:9" ht="15.6" hidden="1" x14ac:dyDescent="0.3">
      <c r="A15"/>
      <c r="B15" s="201" t="s">
        <v>165</v>
      </c>
      <c r="C15" s="201"/>
      <c r="D15" s="134"/>
      <c r="E15" s="134"/>
      <c r="F15" s="133" t="s">
        <v>184</v>
      </c>
      <c r="H15"/>
    </row>
    <row r="16" spans="1:9" ht="15.75" hidden="1" customHeight="1" x14ac:dyDescent="0.25">
      <c r="A16" s="45"/>
      <c r="B16" s="16"/>
      <c r="C16" s="16"/>
      <c r="D16" s="16"/>
      <c r="E16" s="16"/>
      <c r="F16" s="24"/>
      <c r="G16" s="14"/>
      <c r="H16" s="27"/>
      <c r="I16" s="44"/>
    </row>
    <row r="17" spans="1:14" ht="15.6" hidden="1" x14ac:dyDescent="0.25">
      <c r="A17" s="54"/>
      <c r="B17" s="80"/>
      <c r="C17" s="80"/>
      <c r="D17" s="80"/>
      <c r="E17" s="80"/>
      <c r="F17" s="32"/>
      <c r="G17" s="14"/>
      <c r="H17" s="27"/>
      <c r="I17" s="44"/>
    </row>
    <row r="18" spans="1:14" ht="13.8" hidden="1" x14ac:dyDescent="0.25">
      <c r="A18" s="45"/>
      <c r="B18" s="26"/>
      <c r="C18" s="26"/>
      <c r="D18" s="26"/>
      <c r="E18" s="26"/>
      <c r="F18" s="13"/>
      <c r="G18" s="66"/>
      <c r="H18" s="27"/>
      <c r="I18" s="44"/>
    </row>
    <row r="19" spans="1:14" ht="15.6" hidden="1" x14ac:dyDescent="0.25">
      <c r="A19" s="46"/>
      <c r="B19" s="121"/>
      <c r="C19" s="121"/>
      <c r="D19" s="121"/>
      <c r="E19" s="121"/>
      <c r="F19" s="13"/>
      <c r="G19" s="14"/>
      <c r="H19" s="27"/>
      <c r="I19" s="44"/>
    </row>
    <row r="20" spans="1:14" ht="13.8" hidden="1" x14ac:dyDescent="0.25">
      <c r="A20" s="54"/>
      <c r="B20" s="80"/>
      <c r="C20" s="80"/>
      <c r="D20" s="80"/>
      <c r="E20" s="80"/>
      <c r="F20" s="117"/>
      <c r="G20" s="53"/>
      <c r="H20" s="27"/>
      <c r="I20" s="44"/>
    </row>
    <row r="21" spans="1:14" ht="15.6" hidden="1" x14ac:dyDescent="0.25">
      <c r="A21" s="46"/>
      <c r="B21" s="129"/>
      <c r="C21" s="129"/>
      <c r="D21" s="129"/>
      <c r="E21" s="129"/>
      <c r="F21" s="13"/>
      <c r="G21" s="14"/>
      <c r="H21" s="27"/>
      <c r="I21" s="44"/>
    </row>
    <row r="22" spans="1:14" ht="13.8" hidden="1" x14ac:dyDescent="0.25">
      <c r="A22" s="48"/>
      <c r="B22" s="9"/>
      <c r="C22" s="9"/>
      <c r="D22" s="9"/>
      <c r="E22" s="16">
        <f>SUM(E16:E21)</f>
        <v>0</v>
      </c>
      <c r="F22" s="33" t="s">
        <v>8</v>
      </c>
      <c r="G22" s="10"/>
      <c r="H22" s="30">
        <f>SUM(H16:H21)</f>
        <v>0</v>
      </c>
      <c r="I22" s="35"/>
    </row>
    <row r="23" spans="1:14" ht="15.6" hidden="1" x14ac:dyDescent="0.3">
      <c r="A23"/>
      <c r="B23" s="201" t="s">
        <v>165</v>
      </c>
      <c r="C23" s="201"/>
      <c r="D23" s="134"/>
      <c r="E23" s="134"/>
      <c r="F23" s="133" t="s">
        <v>432</v>
      </c>
      <c r="H23"/>
    </row>
    <row r="24" spans="1:14" ht="30" customHeight="1" x14ac:dyDescent="0.25">
      <c r="A24" s="77"/>
      <c r="B24" s="120"/>
      <c r="C24" s="120"/>
      <c r="D24" s="120"/>
      <c r="E24" s="120"/>
      <c r="F24" s="117"/>
      <c r="G24" s="53"/>
      <c r="H24" s="27"/>
      <c r="I24" s="27"/>
    </row>
    <row r="25" spans="1:14" ht="30" customHeight="1" x14ac:dyDescent="0.25">
      <c r="A25" s="54" t="s">
        <v>27</v>
      </c>
      <c r="B25" s="80">
        <v>14.625</v>
      </c>
      <c r="C25" s="80">
        <v>25.01</v>
      </c>
      <c r="D25" s="80">
        <v>7.65</v>
      </c>
      <c r="E25" s="80">
        <v>315.75</v>
      </c>
      <c r="F25" s="117" t="s">
        <v>195</v>
      </c>
      <c r="G25" s="66">
        <v>75</v>
      </c>
      <c r="H25" s="27">
        <v>49.45</v>
      </c>
      <c r="I25" s="27">
        <v>30.9</v>
      </c>
    </row>
    <row r="26" spans="1:14" ht="30" customHeight="1" x14ac:dyDescent="0.25">
      <c r="A26" s="77" t="s">
        <v>22</v>
      </c>
      <c r="B26" s="78">
        <v>5.25</v>
      </c>
      <c r="C26" s="78">
        <v>6.15</v>
      </c>
      <c r="D26" s="78">
        <v>35.25</v>
      </c>
      <c r="E26" s="78">
        <v>220.5</v>
      </c>
      <c r="F26" s="24" t="s">
        <v>23</v>
      </c>
      <c r="G26" s="14">
        <v>150</v>
      </c>
      <c r="H26" s="27">
        <v>9.75</v>
      </c>
      <c r="I26" s="27">
        <v>6.1</v>
      </c>
    </row>
    <row r="27" spans="1:14" ht="30" customHeight="1" x14ac:dyDescent="0.25">
      <c r="A27" s="54" t="s">
        <v>36</v>
      </c>
      <c r="B27" s="80">
        <v>0.17699999999999999</v>
      </c>
      <c r="C27" s="80">
        <v>3.9E-2</v>
      </c>
      <c r="D27" s="80">
        <v>15</v>
      </c>
      <c r="E27" s="80">
        <v>58</v>
      </c>
      <c r="F27" s="117" t="s">
        <v>26</v>
      </c>
      <c r="G27" s="53" t="s">
        <v>5</v>
      </c>
      <c r="H27" s="27">
        <v>1.5</v>
      </c>
      <c r="I27" s="27">
        <v>0.94</v>
      </c>
    </row>
    <row r="28" spans="1:14" ht="30" customHeight="1" x14ac:dyDescent="0.25">
      <c r="A28" s="46" t="s">
        <v>6</v>
      </c>
      <c r="B28" s="158">
        <v>4.2046200000000002</v>
      </c>
      <c r="C28" s="80">
        <v>5.2292199999999998</v>
      </c>
      <c r="D28" s="80">
        <v>28.24606</v>
      </c>
      <c r="E28" s="80">
        <v>176.42954</v>
      </c>
      <c r="F28" s="13" t="s">
        <v>19</v>
      </c>
      <c r="G28" s="53">
        <v>47</v>
      </c>
      <c r="H28" s="27">
        <v>1.52</v>
      </c>
      <c r="I28" s="27">
        <v>0.95</v>
      </c>
      <c r="J28" s="80">
        <v>0.39200000000000002</v>
      </c>
      <c r="K28" s="80">
        <v>0.39200000000000002</v>
      </c>
      <c r="L28" s="80">
        <v>9.6</v>
      </c>
      <c r="M28" s="80">
        <v>44.18</v>
      </c>
      <c r="N28" t="s">
        <v>242</v>
      </c>
    </row>
    <row r="29" spans="1:14" ht="30" customHeight="1" x14ac:dyDescent="0.25">
      <c r="A29" s="45"/>
      <c r="B29" s="160">
        <v>0.72799999999999998</v>
      </c>
      <c r="C29" s="160">
        <v>0.182</v>
      </c>
      <c r="D29" s="160">
        <v>6.8250000000000002</v>
      </c>
      <c r="E29" s="160">
        <v>34.58</v>
      </c>
      <c r="F29" s="13" t="s">
        <v>282</v>
      </c>
      <c r="G29" s="14">
        <v>91</v>
      </c>
      <c r="H29" s="27">
        <v>12.78</v>
      </c>
      <c r="I29" s="27">
        <v>9.83</v>
      </c>
      <c r="J29">
        <v>0.8</v>
      </c>
      <c r="K29">
        <v>0.2</v>
      </c>
      <c r="L29">
        <v>7.5</v>
      </c>
      <c r="M29">
        <v>38</v>
      </c>
      <c r="N29" t="s">
        <v>211</v>
      </c>
    </row>
    <row r="30" spans="1:14" ht="30" customHeight="1" x14ac:dyDescent="0.25">
      <c r="A30" s="13"/>
      <c r="B30" s="80"/>
      <c r="C30" s="80"/>
      <c r="D30" s="80"/>
      <c r="E30" s="80"/>
      <c r="F30" s="13"/>
      <c r="G30" s="66"/>
      <c r="H30" s="27"/>
      <c r="I30" s="27"/>
      <c r="J30">
        <v>0.4</v>
      </c>
      <c r="K30">
        <v>0.3</v>
      </c>
      <c r="L30">
        <v>10.3</v>
      </c>
      <c r="M30">
        <v>47</v>
      </c>
      <c r="N30" t="s">
        <v>362</v>
      </c>
    </row>
    <row r="31" spans="1:14" ht="21.75" customHeight="1" x14ac:dyDescent="0.25">
      <c r="A31" s="48"/>
      <c r="B31" s="9"/>
      <c r="C31" s="9"/>
      <c r="D31" s="9"/>
      <c r="E31" s="16">
        <f>SUM(E24:E30)</f>
        <v>805.25954000000002</v>
      </c>
      <c r="F31" s="33" t="s">
        <v>8</v>
      </c>
      <c r="G31" s="10"/>
      <c r="H31" s="30">
        <f>SUM(H24:H30)</f>
        <v>75</v>
      </c>
      <c r="I31" s="30">
        <f>SUM(I24:I30)</f>
        <v>48.72</v>
      </c>
      <c r="J31">
        <v>75</v>
      </c>
      <c r="K31" s="147">
        <f>J31-H31</f>
        <v>0</v>
      </c>
    </row>
    <row r="32" spans="1:14" ht="28.5" customHeight="1" x14ac:dyDescent="0.3">
      <c r="A32" s="49"/>
      <c r="B32" s="201" t="s">
        <v>232</v>
      </c>
      <c r="C32" s="201"/>
      <c r="D32" s="134"/>
      <c r="E32" s="134"/>
      <c r="F32" s="133" t="s">
        <v>433</v>
      </c>
      <c r="G32" s="38"/>
      <c r="H32"/>
    </row>
    <row r="33" spans="1:15" ht="36" customHeight="1" x14ac:dyDescent="0.3">
      <c r="A33" s="47" t="s">
        <v>108</v>
      </c>
      <c r="B33" s="16">
        <v>1.1000000000000001</v>
      </c>
      <c r="C33" s="16">
        <v>5.085</v>
      </c>
      <c r="D33" s="16">
        <v>11.385</v>
      </c>
      <c r="E33" s="16">
        <v>83.7</v>
      </c>
      <c r="F33" s="24" t="s">
        <v>234</v>
      </c>
      <c r="G33" s="14">
        <v>100</v>
      </c>
      <c r="H33" s="27">
        <v>7.06</v>
      </c>
      <c r="I33" s="27">
        <v>4.41</v>
      </c>
      <c r="J33" s="164">
        <v>26.3</v>
      </c>
      <c r="K33" s="165">
        <v>26.6</v>
      </c>
      <c r="L33" s="165">
        <v>0</v>
      </c>
      <c r="M33" s="165">
        <v>350</v>
      </c>
      <c r="N33" s="163" t="s">
        <v>590</v>
      </c>
    </row>
    <row r="34" spans="1:15" ht="30" customHeight="1" x14ac:dyDescent="0.25">
      <c r="A34" s="54" t="s">
        <v>27</v>
      </c>
      <c r="B34" s="80">
        <v>16.385000000000002</v>
      </c>
      <c r="C34" s="80">
        <v>25.41</v>
      </c>
      <c r="D34" s="80">
        <v>10.050000000000001</v>
      </c>
      <c r="E34" s="80">
        <v>342.95</v>
      </c>
      <c r="F34" s="117" t="s">
        <v>710</v>
      </c>
      <c r="G34" s="66" t="s">
        <v>297</v>
      </c>
      <c r="H34" s="27">
        <v>52.22</v>
      </c>
      <c r="I34" s="27">
        <v>32.64</v>
      </c>
      <c r="J34" s="145">
        <v>0.02</v>
      </c>
      <c r="K34" s="31">
        <v>16.600000000000001</v>
      </c>
      <c r="L34" s="29">
        <v>0.12</v>
      </c>
      <c r="M34" s="31">
        <v>154</v>
      </c>
      <c r="N34" t="s">
        <v>190</v>
      </c>
    </row>
    <row r="35" spans="1:15" ht="30" customHeight="1" x14ac:dyDescent="0.25">
      <c r="A35" s="77" t="s">
        <v>22</v>
      </c>
      <c r="B35" s="78">
        <v>5.25</v>
      </c>
      <c r="C35" s="78">
        <v>6.15</v>
      </c>
      <c r="D35" s="78">
        <v>35.25</v>
      </c>
      <c r="E35" s="78">
        <v>220.5</v>
      </c>
      <c r="F35" s="24" t="s">
        <v>23</v>
      </c>
      <c r="G35" s="14">
        <v>150</v>
      </c>
      <c r="H35" s="27">
        <v>9.75</v>
      </c>
      <c r="I35" s="27">
        <v>6.1</v>
      </c>
      <c r="J35" s="155">
        <v>0.5</v>
      </c>
      <c r="K35" s="155">
        <v>2.2000000000000002</v>
      </c>
      <c r="L35" s="155">
        <v>3</v>
      </c>
      <c r="M35" s="155">
        <v>34</v>
      </c>
      <c r="N35" s="156" t="s">
        <v>426</v>
      </c>
    </row>
    <row r="36" spans="1:15" ht="30" customHeight="1" x14ac:dyDescent="0.25">
      <c r="A36" s="54" t="s">
        <v>36</v>
      </c>
      <c r="B36" s="80">
        <v>0.17699999999999999</v>
      </c>
      <c r="C36" s="80">
        <v>3.9E-2</v>
      </c>
      <c r="D36" s="80">
        <v>15</v>
      </c>
      <c r="E36" s="80">
        <v>58</v>
      </c>
      <c r="F36" s="117" t="s">
        <v>26</v>
      </c>
      <c r="G36" s="53" t="s">
        <v>5</v>
      </c>
      <c r="H36" s="27">
        <v>1.5</v>
      </c>
      <c r="I36" s="27">
        <v>0.94</v>
      </c>
    </row>
    <row r="37" spans="1:15" ht="30" customHeight="1" x14ac:dyDescent="0.25">
      <c r="A37" s="46" t="s">
        <v>6</v>
      </c>
      <c r="B37" s="158">
        <v>3.6678600000000001</v>
      </c>
      <c r="C37" s="80">
        <v>4.5616599999999998</v>
      </c>
      <c r="D37" s="80">
        <v>24.640180000000001</v>
      </c>
      <c r="E37" s="80">
        <v>153.90662</v>
      </c>
      <c r="F37" s="13" t="s">
        <v>19</v>
      </c>
      <c r="G37" s="53">
        <v>41</v>
      </c>
      <c r="H37" s="27">
        <v>1.33</v>
      </c>
      <c r="I37" s="27">
        <v>0.83</v>
      </c>
      <c r="J37" s="146">
        <v>4.4729999999999999</v>
      </c>
      <c r="K37" s="79">
        <v>5.5629999999999997</v>
      </c>
      <c r="L37" s="79">
        <v>30.048999999999999</v>
      </c>
      <c r="M37" s="79">
        <v>187.691</v>
      </c>
    </row>
    <row r="38" spans="1:15" ht="30" customHeight="1" x14ac:dyDescent="0.25">
      <c r="A38" s="54" t="s">
        <v>116</v>
      </c>
      <c r="B38" s="80">
        <v>4.1399999999999997</v>
      </c>
      <c r="C38" s="80">
        <v>4.984</v>
      </c>
      <c r="D38" s="80">
        <v>33.683999999999997</v>
      </c>
      <c r="E38" s="80">
        <v>195.15899999999999</v>
      </c>
      <c r="F38" s="117" t="s">
        <v>164</v>
      </c>
      <c r="G38" s="53">
        <v>100</v>
      </c>
      <c r="H38" s="27">
        <v>13.14</v>
      </c>
      <c r="I38" s="27">
        <v>8.2200000000000006</v>
      </c>
      <c r="J38">
        <v>0.78</v>
      </c>
      <c r="K38">
        <v>0.1</v>
      </c>
      <c r="L38">
        <v>2.4500000000000002</v>
      </c>
      <c r="M38">
        <v>13.65</v>
      </c>
      <c r="N38">
        <v>100</v>
      </c>
      <c r="O38" s="59" t="s">
        <v>591</v>
      </c>
    </row>
    <row r="39" spans="1:15" ht="30" customHeight="1" x14ac:dyDescent="0.25">
      <c r="A39" s="47"/>
      <c r="B39" s="16"/>
      <c r="C39" s="16"/>
      <c r="D39" s="16"/>
      <c r="E39" s="16"/>
      <c r="F39" s="24"/>
      <c r="G39" s="14"/>
      <c r="H39" s="27"/>
      <c r="I39" s="27"/>
      <c r="J39" s="166">
        <v>1.0780000000000001</v>
      </c>
      <c r="K39" s="166">
        <v>0.19600000000000001</v>
      </c>
      <c r="L39" s="166">
        <v>3.7249999999999996</v>
      </c>
      <c r="M39" s="166">
        <v>22.662499999999998</v>
      </c>
      <c r="N39" s="166">
        <v>100</v>
      </c>
      <c r="O39" s="166" t="s">
        <v>592</v>
      </c>
    </row>
    <row r="40" spans="1:15" ht="21.75" customHeight="1" x14ac:dyDescent="0.25">
      <c r="A40" s="48"/>
      <c r="B40" s="9"/>
      <c r="C40" s="9"/>
      <c r="D40" s="9"/>
      <c r="E40" s="16">
        <f>SUM(E33:E39)</f>
        <v>1054.2156199999999</v>
      </c>
      <c r="F40" s="33" t="s">
        <v>8</v>
      </c>
      <c r="G40" s="10"/>
      <c r="H40" s="30">
        <f>SUM(H33:H39)</f>
        <v>85</v>
      </c>
      <c r="I40" s="30">
        <f>SUM(I33:I39)</f>
        <v>53.139999999999993</v>
      </c>
      <c r="J40">
        <v>85</v>
      </c>
      <c r="K40" s="147">
        <f>J40-H40</f>
        <v>0</v>
      </c>
    </row>
    <row r="41" spans="1:15" ht="15.75" hidden="1" customHeight="1" x14ac:dyDescent="0.3">
      <c r="A41" s="49"/>
      <c r="B41" s="201" t="s">
        <v>166</v>
      </c>
      <c r="C41" s="201"/>
      <c r="D41" s="134"/>
      <c r="E41" s="134"/>
      <c r="F41" s="133" t="s">
        <v>16</v>
      </c>
      <c r="G41" s="38"/>
      <c r="H41"/>
    </row>
    <row r="42" spans="1:15" ht="15.75" hidden="1" customHeight="1" x14ac:dyDescent="0.25">
      <c r="A42" s="45"/>
      <c r="B42" s="16"/>
      <c r="C42" s="16"/>
      <c r="D42" s="16"/>
      <c r="E42" s="16"/>
      <c r="F42" s="24"/>
      <c r="G42" s="14"/>
      <c r="H42" s="27"/>
    </row>
    <row r="43" spans="1:15" ht="15.75" hidden="1" customHeight="1" x14ac:dyDescent="0.25">
      <c r="A43" s="45"/>
      <c r="B43" s="16"/>
      <c r="C43" s="16"/>
      <c r="D43" s="16"/>
      <c r="E43" s="16"/>
      <c r="F43" s="24"/>
      <c r="G43" s="66"/>
      <c r="H43" s="27"/>
    </row>
    <row r="44" spans="1:15" ht="15" hidden="1" customHeight="1" x14ac:dyDescent="0.25">
      <c r="A44" s="45"/>
      <c r="B44" s="26"/>
      <c r="C44" s="26"/>
      <c r="D44" s="26"/>
      <c r="E44" s="26"/>
      <c r="F44" s="13"/>
      <c r="G44" s="66"/>
      <c r="H44" s="27"/>
    </row>
    <row r="45" spans="1:15" ht="15.75" hidden="1" customHeight="1" x14ac:dyDescent="0.25">
      <c r="A45" s="77"/>
      <c r="B45" s="78"/>
      <c r="C45" s="78"/>
      <c r="D45" s="78"/>
      <c r="E45" s="78"/>
      <c r="F45" s="24"/>
      <c r="G45" s="14"/>
      <c r="H45" s="27"/>
    </row>
    <row r="46" spans="1:15" ht="15.75" hidden="1" customHeight="1" x14ac:dyDescent="0.25">
      <c r="A46" s="46"/>
      <c r="B46" s="129"/>
      <c r="C46" s="129"/>
      <c r="D46" s="129"/>
      <c r="E46" s="129"/>
      <c r="F46" s="13"/>
      <c r="G46" s="14"/>
      <c r="H46" s="27"/>
    </row>
    <row r="47" spans="1:15" ht="14.25" hidden="1" customHeight="1" x14ac:dyDescent="0.25">
      <c r="A47" s="119"/>
      <c r="B47" s="80"/>
      <c r="C47" s="80"/>
      <c r="D47" s="80"/>
      <c r="E47" s="80"/>
      <c r="F47" s="117"/>
      <c r="G47" s="53"/>
      <c r="H47" s="27"/>
    </row>
    <row r="48" spans="1:15" ht="14.25" hidden="1" customHeight="1" x14ac:dyDescent="0.25">
      <c r="A48" s="54"/>
      <c r="B48" s="80"/>
      <c r="C48" s="80"/>
      <c r="D48" s="80"/>
      <c r="E48" s="80"/>
      <c r="F48" s="117"/>
      <c r="G48" s="53"/>
      <c r="H48" s="27"/>
    </row>
    <row r="49" spans="1:8" ht="15" hidden="1" customHeight="1" x14ac:dyDescent="0.25">
      <c r="A49" s="8"/>
      <c r="B49" s="9"/>
      <c r="C49" s="9"/>
      <c r="D49" s="9"/>
      <c r="E49" s="55">
        <f>SUM(E42:E48)</f>
        <v>0</v>
      </c>
      <c r="F49" s="8" t="s">
        <v>8</v>
      </c>
      <c r="G49" s="10"/>
      <c r="H49" s="28">
        <f>SUM(H42:H48)</f>
        <v>0</v>
      </c>
    </row>
    <row r="50" spans="1:8" ht="18" x14ac:dyDescent="0.35">
      <c r="A50" s="49"/>
      <c r="B50" s="39"/>
      <c r="C50" s="39"/>
      <c r="D50" s="37"/>
      <c r="E50" s="37"/>
      <c r="F50" s="133" t="s">
        <v>42</v>
      </c>
      <c r="G50" s="38"/>
      <c r="H50"/>
    </row>
    <row r="51" spans="1:8" ht="21.75" customHeight="1" x14ac:dyDescent="0.25">
      <c r="A51" s="46"/>
      <c r="B51" s="31">
        <v>2.2124999999999999</v>
      </c>
      <c r="C51" s="31">
        <v>1.7625</v>
      </c>
      <c r="D51" s="31">
        <v>28.125</v>
      </c>
      <c r="E51" s="31">
        <v>137.25</v>
      </c>
      <c r="F51" s="25" t="s">
        <v>177</v>
      </c>
      <c r="G51" s="14">
        <v>200</v>
      </c>
      <c r="H51" s="27"/>
    </row>
    <row r="52" spans="1:8" ht="21.75" customHeight="1" x14ac:dyDescent="0.25">
      <c r="A52" s="45"/>
      <c r="B52" s="16">
        <v>2.4830000000000001</v>
      </c>
      <c r="C52" s="16">
        <v>3.2440000000000002</v>
      </c>
      <c r="D52" s="16">
        <v>24.626000000000001</v>
      </c>
      <c r="E52" s="121">
        <v>138.02699999999999</v>
      </c>
      <c r="F52" s="24" t="s">
        <v>194</v>
      </c>
      <c r="G52" s="14">
        <v>23</v>
      </c>
      <c r="H52" s="27">
        <v>3.12</v>
      </c>
    </row>
    <row r="53" spans="1:8" ht="21.75" customHeight="1" x14ac:dyDescent="0.25">
      <c r="A53" s="8"/>
      <c r="B53" s="9"/>
      <c r="C53" s="9"/>
      <c r="D53" s="9"/>
      <c r="E53" s="55">
        <f>SUM(E51:E52)</f>
        <v>275.27699999999999</v>
      </c>
      <c r="F53" s="8" t="s">
        <v>8</v>
      </c>
      <c r="G53" s="10"/>
      <c r="H53" s="28">
        <f>SUM(H51:H52)</f>
        <v>3.12</v>
      </c>
    </row>
    <row r="54" spans="1:8" ht="13.8" x14ac:dyDescent="0.25">
      <c r="A54" s="6"/>
      <c r="B54" s="7"/>
      <c r="C54" s="7"/>
      <c r="D54" s="7"/>
      <c r="E54" s="21"/>
      <c r="F54" s="6"/>
      <c r="G54" s="11"/>
      <c r="H54" s="36"/>
    </row>
    <row r="55" spans="1:8" ht="13.8" x14ac:dyDescent="0.25">
      <c r="A55" s="6"/>
      <c r="B55" s="7"/>
      <c r="C55" s="7"/>
      <c r="D55" s="7"/>
      <c r="E55" s="21"/>
      <c r="F55" s="6"/>
      <c r="G55" s="11"/>
      <c r="H55" s="36"/>
    </row>
    <row r="56" spans="1:8" ht="13.8" x14ac:dyDescent="0.25">
      <c r="A56" s="6"/>
      <c r="B56" s="7"/>
      <c r="C56" s="7"/>
      <c r="D56" s="7"/>
      <c r="E56" s="20"/>
      <c r="F56" s="6"/>
      <c r="G56" s="11"/>
      <c r="H56" s="40"/>
    </row>
    <row r="57" spans="1:8" ht="15.6" x14ac:dyDescent="0.3">
      <c r="A57" s="12" t="s">
        <v>192</v>
      </c>
      <c r="C57" s="22"/>
      <c r="D57" s="51"/>
      <c r="E57" s="51"/>
      <c r="F57" s="52" t="s">
        <v>186</v>
      </c>
      <c r="G57" s="22"/>
      <c r="H57"/>
    </row>
    <row r="58" spans="1:8" ht="15.6" x14ac:dyDescent="0.3">
      <c r="A58" s="12"/>
      <c r="C58" s="22"/>
      <c r="D58" s="51"/>
      <c r="E58" s="51"/>
      <c r="F58" s="58"/>
      <c r="G58" s="22"/>
      <c r="H58"/>
    </row>
    <row r="59" spans="1:8" ht="15.6" x14ac:dyDescent="0.3">
      <c r="A59" s="68" t="s">
        <v>17</v>
      </c>
      <c r="B59" s="68"/>
      <c r="C59" s="68"/>
      <c r="D59" s="68"/>
      <c r="F59" s="52" t="s">
        <v>233</v>
      </c>
      <c r="H59"/>
    </row>
    <row r="60" spans="1:8" s="4" customFormat="1" x14ac:dyDescent="0.25"/>
    <row r="61" spans="1:8" ht="15.6" x14ac:dyDescent="0.3">
      <c r="A61" s="68"/>
      <c r="B61" s="68"/>
      <c r="C61" s="68"/>
      <c r="D61" s="68"/>
      <c r="F61" s="58"/>
    </row>
    <row r="64" spans="1:8" ht="20.25" customHeight="1" x14ac:dyDescent="0.25"/>
    <row r="75" spans="1:9" x14ac:dyDescent="0.25">
      <c r="A75" s="23" t="s">
        <v>10</v>
      </c>
      <c r="B75" s="23"/>
      <c r="C75" s="23"/>
      <c r="D75" s="5"/>
      <c r="E75" s="5"/>
      <c r="F75" s="23"/>
      <c r="G75" s="23"/>
      <c r="H75"/>
    </row>
    <row r="76" spans="1:9" x14ac:dyDescent="0.25">
      <c r="A76" s="5" t="s">
        <v>15</v>
      </c>
      <c r="B76" s="5"/>
      <c r="C76" s="5"/>
      <c r="D76" s="5"/>
      <c r="E76" s="5"/>
      <c r="F76" s="5"/>
      <c r="G76" s="5"/>
      <c r="H76"/>
    </row>
    <row r="77" spans="1:9" ht="15.6" x14ac:dyDescent="0.3">
      <c r="A77" s="2"/>
      <c r="B77" s="5"/>
      <c r="C77" s="5"/>
      <c r="D77" s="5"/>
      <c r="E77" s="5"/>
      <c r="F77" s="5"/>
      <c r="G77" s="5"/>
      <c r="H77"/>
    </row>
    <row r="78" spans="1:9" ht="20.399999999999999" x14ac:dyDescent="0.35">
      <c r="A78" s="3" t="s">
        <v>714</v>
      </c>
      <c r="B78"/>
      <c r="C78"/>
      <c r="D78"/>
      <c r="E78"/>
      <c r="F78"/>
      <c r="G78"/>
      <c r="H78"/>
    </row>
    <row r="79" spans="1:9" ht="15.6" x14ac:dyDescent="0.3">
      <c r="A79" s="1"/>
      <c r="B79"/>
      <c r="C79"/>
      <c r="D79"/>
      <c r="E79"/>
      <c r="F79"/>
      <c r="G79"/>
      <c r="H79"/>
    </row>
    <row r="80" spans="1:9" ht="22.5" customHeight="1" x14ac:dyDescent="0.25">
      <c r="A80" s="131" t="s">
        <v>12</v>
      </c>
      <c r="B80" s="131" t="s">
        <v>1</v>
      </c>
      <c r="C80" s="131" t="s">
        <v>2</v>
      </c>
      <c r="D80" s="131" t="s">
        <v>3</v>
      </c>
      <c r="E80" s="131" t="s">
        <v>4</v>
      </c>
      <c r="F80" s="131" t="s">
        <v>0</v>
      </c>
      <c r="G80" s="131" t="s">
        <v>180</v>
      </c>
      <c r="H80" s="132" t="s">
        <v>175</v>
      </c>
      <c r="I80" s="126"/>
    </row>
    <row r="81" spans="1:9" ht="24" customHeight="1" x14ac:dyDescent="0.3">
      <c r="A81"/>
      <c r="B81" s="201" t="s">
        <v>165</v>
      </c>
      <c r="C81" s="201"/>
      <c r="D81" s="134"/>
      <c r="E81" s="134"/>
      <c r="F81" s="133" t="s">
        <v>432</v>
      </c>
      <c r="H81"/>
    </row>
    <row r="82" spans="1:9" ht="15.75" hidden="1" customHeight="1" x14ac:dyDescent="0.25">
      <c r="A82" s="45"/>
      <c r="B82" s="29"/>
      <c r="C82" s="31"/>
      <c r="D82" s="29"/>
      <c r="E82" s="31"/>
      <c r="F82" s="25"/>
      <c r="G82" s="14"/>
      <c r="H82" s="27"/>
      <c r="I82" s="44"/>
    </row>
    <row r="83" spans="1:9" ht="15.6" hidden="1" x14ac:dyDescent="0.25">
      <c r="A83" s="45"/>
      <c r="B83" s="16"/>
      <c r="C83" s="16"/>
      <c r="D83" s="16"/>
      <c r="E83" s="16"/>
      <c r="F83" s="24"/>
      <c r="G83" s="14"/>
      <c r="H83" s="27"/>
      <c r="I83" s="44"/>
    </row>
    <row r="84" spans="1:9" ht="13.8" hidden="1" x14ac:dyDescent="0.25">
      <c r="A84" s="45"/>
      <c r="B84" s="15"/>
      <c r="C84" s="16"/>
      <c r="D84" s="15"/>
      <c r="E84" s="16"/>
      <c r="F84" s="117"/>
      <c r="G84" s="66"/>
      <c r="H84" s="27"/>
      <c r="I84" s="44"/>
    </row>
    <row r="85" spans="1:9" ht="13.8" hidden="1" x14ac:dyDescent="0.25">
      <c r="A85" s="45"/>
      <c r="B85" s="15"/>
      <c r="C85" s="16"/>
      <c r="D85" s="15"/>
      <c r="E85" s="16"/>
      <c r="F85" s="117"/>
      <c r="G85" s="66"/>
      <c r="H85" s="27"/>
      <c r="I85" s="44"/>
    </row>
    <row r="86" spans="1:9" ht="13.8" hidden="1" x14ac:dyDescent="0.25">
      <c r="A86" s="54"/>
      <c r="B86" s="80"/>
      <c r="C86" s="80"/>
      <c r="D86" s="80"/>
      <c r="E86" s="80"/>
      <c r="F86" s="117"/>
      <c r="G86" s="53"/>
      <c r="H86" s="27"/>
      <c r="I86" s="44"/>
    </row>
    <row r="87" spans="1:9" ht="15.6" hidden="1" x14ac:dyDescent="0.25">
      <c r="A87" s="46"/>
      <c r="B87" s="129"/>
      <c r="C87" s="129"/>
      <c r="D87" s="129"/>
      <c r="E87" s="129"/>
      <c r="F87" s="13"/>
      <c r="G87" s="14"/>
      <c r="H87" s="27"/>
      <c r="I87" s="44"/>
    </row>
    <row r="88" spans="1:9" ht="13.8" hidden="1" x14ac:dyDescent="0.25">
      <c r="A88" s="48"/>
      <c r="B88" s="9"/>
      <c r="C88" s="9"/>
      <c r="D88" s="9"/>
      <c r="E88" s="16">
        <f>SUM(E82:E87)</f>
        <v>0</v>
      </c>
      <c r="F88" s="33" t="s">
        <v>8</v>
      </c>
      <c r="G88" s="10"/>
      <c r="H88" s="30">
        <f>SUM(H82:H87)</f>
        <v>0</v>
      </c>
      <c r="I88" s="35"/>
    </row>
    <row r="89" spans="1:9" ht="15.6" hidden="1" x14ac:dyDescent="0.3">
      <c r="A89"/>
      <c r="B89" s="201" t="s">
        <v>165</v>
      </c>
      <c r="C89" s="201"/>
      <c r="D89" s="134"/>
      <c r="E89" s="134"/>
      <c r="F89" s="133" t="s">
        <v>184</v>
      </c>
      <c r="H89"/>
    </row>
    <row r="90" spans="1:9" ht="15.75" hidden="1" customHeight="1" x14ac:dyDescent="0.25">
      <c r="A90" s="45"/>
      <c r="B90" s="16"/>
      <c r="C90" s="16"/>
      <c r="D90" s="16"/>
      <c r="E90" s="16"/>
      <c r="F90" s="24"/>
      <c r="G90" s="14"/>
      <c r="H90" s="27"/>
      <c r="I90" s="44"/>
    </row>
    <row r="91" spans="1:9" ht="15.6" hidden="1" x14ac:dyDescent="0.25">
      <c r="A91" s="54"/>
      <c r="B91" s="80"/>
      <c r="C91" s="80"/>
      <c r="D91" s="80"/>
      <c r="E91" s="80"/>
      <c r="F91" s="32"/>
      <c r="G91" s="14"/>
      <c r="H91" s="27"/>
      <c r="I91" s="44"/>
    </row>
    <row r="92" spans="1:9" ht="13.8" hidden="1" x14ac:dyDescent="0.25">
      <c r="A92" s="45"/>
      <c r="B92" s="26"/>
      <c r="C92" s="26"/>
      <c r="D92" s="26"/>
      <c r="E92" s="26"/>
      <c r="F92" s="13"/>
      <c r="G92" s="66"/>
      <c r="H92" s="27"/>
      <c r="I92" s="44"/>
    </row>
    <row r="93" spans="1:9" ht="15.6" hidden="1" x14ac:dyDescent="0.25">
      <c r="A93" s="46"/>
      <c r="B93" s="121"/>
      <c r="C93" s="121"/>
      <c r="D93" s="121"/>
      <c r="E93" s="121"/>
      <c r="F93" s="13"/>
      <c r="G93" s="14"/>
      <c r="H93" s="27"/>
      <c r="I93" s="44"/>
    </row>
    <row r="94" spans="1:9" ht="13.8" hidden="1" x14ac:dyDescent="0.25">
      <c r="A94" s="54"/>
      <c r="B94" s="80"/>
      <c r="C94" s="80"/>
      <c r="D94" s="80"/>
      <c r="E94" s="80"/>
      <c r="F94" s="117"/>
      <c r="G94" s="53"/>
      <c r="H94" s="27"/>
      <c r="I94" s="44"/>
    </row>
    <row r="95" spans="1:9" ht="15.6" hidden="1" x14ac:dyDescent="0.25">
      <c r="A95" s="46"/>
      <c r="B95" s="129"/>
      <c r="C95" s="129"/>
      <c r="D95" s="129"/>
      <c r="E95" s="129"/>
      <c r="F95" s="13"/>
      <c r="G95" s="14"/>
      <c r="H95" s="27"/>
      <c r="I95" s="44"/>
    </row>
    <row r="96" spans="1:9" ht="13.8" hidden="1" x14ac:dyDescent="0.25">
      <c r="A96" s="48"/>
      <c r="B96" s="9"/>
      <c r="C96" s="9"/>
      <c r="D96" s="9"/>
      <c r="E96" s="16">
        <f>SUM(E90:E95)</f>
        <v>0</v>
      </c>
      <c r="F96" s="33" t="s">
        <v>8</v>
      </c>
      <c r="G96" s="10"/>
      <c r="H96" s="30">
        <f>SUM(H90:H95)</f>
        <v>0</v>
      </c>
      <c r="I96" s="35"/>
    </row>
    <row r="97" spans="1:15" ht="15.6" hidden="1" x14ac:dyDescent="0.3">
      <c r="A97"/>
      <c r="B97" s="201" t="s">
        <v>165</v>
      </c>
      <c r="C97" s="201"/>
      <c r="D97" s="134"/>
      <c r="E97" s="134"/>
      <c r="F97" s="133" t="s">
        <v>432</v>
      </c>
      <c r="H97"/>
    </row>
    <row r="98" spans="1:15" ht="30" customHeight="1" x14ac:dyDescent="0.25">
      <c r="A98" s="77"/>
      <c r="B98" s="120"/>
      <c r="C98" s="120"/>
      <c r="D98" s="120"/>
      <c r="E98" s="120"/>
      <c r="F98" s="117"/>
      <c r="G98" s="53"/>
      <c r="H98" s="27"/>
      <c r="I98" s="27"/>
    </row>
    <row r="99" spans="1:15" ht="30" customHeight="1" x14ac:dyDescent="0.25">
      <c r="A99" s="45" t="s">
        <v>20</v>
      </c>
      <c r="B99" s="16">
        <v>9.94</v>
      </c>
      <c r="C99" s="16">
        <v>9.7533300000000001</v>
      </c>
      <c r="D99" s="16">
        <v>0.88666</v>
      </c>
      <c r="E99" s="16">
        <v>141.26</v>
      </c>
      <c r="F99" s="24" t="s">
        <v>21</v>
      </c>
      <c r="G99" s="66">
        <v>70</v>
      </c>
      <c r="H99" s="27">
        <v>43.42</v>
      </c>
      <c r="I99" s="27">
        <v>27.14</v>
      </c>
    </row>
    <row r="100" spans="1:15" ht="30" customHeight="1" x14ac:dyDescent="0.25">
      <c r="A100" s="77" t="s">
        <v>44</v>
      </c>
      <c r="B100" s="78">
        <v>3.15</v>
      </c>
      <c r="C100" s="78">
        <v>6.75</v>
      </c>
      <c r="D100" s="78">
        <v>21.9</v>
      </c>
      <c r="E100" s="78">
        <v>163.5</v>
      </c>
      <c r="F100" s="24" t="s">
        <v>45</v>
      </c>
      <c r="G100" s="14">
        <v>150</v>
      </c>
      <c r="H100" s="27">
        <v>12.56</v>
      </c>
      <c r="I100" s="27">
        <v>7.85</v>
      </c>
    </row>
    <row r="101" spans="1:15" ht="30" customHeight="1" x14ac:dyDescent="0.25">
      <c r="A101" s="54" t="s">
        <v>434</v>
      </c>
      <c r="B101" s="80">
        <v>0.4</v>
      </c>
      <c r="C101" s="80">
        <v>0</v>
      </c>
      <c r="D101" s="80">
        <v>27.4</v>
      </c>
      <c r="E101" s="80">
        <v>154</v>
      </c>
      <c r="F101" s="117" t="s">
        <v>222</v>
      </c>
      <c r="G101" s="66">
        <v>200</v>
      </c>
      <c r="H101" s="27">
        <v>7.39</v>
      </c>
      <c r="I101" s="27">
        <v>4.62</v>
      </c>
    </row>
    <row r="102" spans="1:15" ht="30" customHeight="1" x14ac:dyDescent="0.25">
      <c r="A102" s="46" t="s">
        <v>6</v>
      </c>
      <c r="B102" s="158">
        <v>4.1151600000000004</v>
      </c>
      <c r="C102" s="80">
        <v>5.1179600000000001</v>
      </c>
      <c r="D102" s="80">
        <v>27.64808</v>
      </c>
      <c r="E102" s="80">
        <v>172.67572000000001</v>
      </c>
      <c r="F102" s="13" t="s">
        <v>19</v>
      </c>
      <c r="G102" s="53">
        <v>60</v>
      </c>
      <c r="H102" s="27">
        <v>1.96</v>
      </c>
      <c r="I102" s="27">
        <v>1.23</v>
      </c>
      <c r="J102" s="80">
        <v>0.39200000000000002</v>
      </c>
      <c r="K102" s="80">
        <v>0.39200000000000002</v>
      </c>
      <c r="L102" s="80">
        <v>9.6</v>
      </c>
      <c r="M102" s="80">
        <v>44.18</v>
      </c>
      <c r="N102" t="s">
        <v>242</v>
      </c>
    </row>
    <row r="103" spans="1:15" ht="30" customHeight="1" x14ac:dyDescent="0.25">
      <c r="A103" s="45" t="s">
        <v>163</v>
      </c>
      <c r="B103" s="80">
        <v>0.47039999999999998</v>
      </c>
      <c r="C103" s="80">
        <v>0.47039999999999998</v>
      </c>
      <c r="D103" s="80">
        <v>11.52</v>
      </c>
      <c r="E103" s="80">
        <v>53.015999999999998</v>
      </c>
      <c r="F103" s="13" t="s">
        <v>243</v>
      </c>
      <c r="G103" s="53">
        <v>120</v>
      </c>
      <c r="H103" s="27">
        <v>9.67</v>
      </c>
      <c r="I103" s="27">
        <v>7.44</v>
      </c>
      <c r="J103">
        <v>0.8</v>
      </c>
      <c r="K103">
        <v>0.2</v>
      </c>
      <c r="L103">
        <v>7.5</v>
      </c>
      <c r="M103">
        <v>38</v>
      </c>
      <c r="N103" t="s">
        <v>211</v>
      </c>
    </row>
    <row r="104" spans="1:15" ht="30" customHeight="1" x14ac:dyDescent="0.25">
      <c r="A104" s="13"/>
      <c r="B104" s="80"/>
      <c r="C104" s="80"/>
      <c r="D104" s="80"/>
      <c r="E104" s="80"/>
      <c r="F104" s="13"/>
      <c r="G104" s="66"/>
      <c r="H104" s="27"/>
      <c r="I104" s="27"/>
      <c r="J104">
        <v>0.4</v>
      </c>
      <c r="K104">
        <v>0.3</v>
      </c>
      <c r="L104">
        <v>10.3</v>
      </c>
      <c r="M104">
        <v>47</v>
      </c>
      <c r="N104" t="s">
        <v>362</v>
      </c>
    </row>
    <row r="105" spans="1:15" ht="21.75" customHeight="1" x14ac:dyDescent="0.25">
      <c r="A105" s="48"/>
      <c r="B105" s="9"/>
      <c r="C105" s="9"/>
      <c r="D105" s="9"/>
      <c r="E105" s="16">
        <f>SUM(E98:E104)</f>
        <v>684.45171999999991</v>
      </c>
      <c r="F105" s="33" t="s">
        <v>8</v>
      </c>
      <c r="G105" s="10"/>
      <c r="H105" s="30">
        <f>SUM(H98:H104)</f>
        <v>75</v>
      </c>
      <c r="I105" s="30">
        <f>SUM(I98:I104)</f>
        <v>48.279999999999994</v>
      </c>
      <c r="J105">
        <v>75</v>
      </c>
      <c r="K105" s="147">
        <f>J105-H105</f>
        <v>0</v>
      </c>
    </row>
    <row r="106" spans="1:15" ht="28.5" customHeight="1" x14ac:dyDescent="0.3">
      <c r="A106" s="49"/>
      <c r="B106" s="201" t="s">
        <v>232</v>
      </c>
      <c r="C106" s="201"/>
      <c r="D106" s="134"/>
      <c r="E106" s="134"/>
      <c r="F106" s="133" t="s">
        <v>433</v>
      </c>
      <c r="G106" s="38"/>
      <c r="H106"/>
    </row>
    <row r="107" spans="1:15" ht="36" customHeight="1" x14ac:dyDescent="0.3">
      <c r="A107" s="45" t="s">
        <v>453</v>
      </c>
      <c r="B107" s="16">
        <v>10.4</v>
      </c>
      <c r="C107" s="16">
        <v>7.7</v>
      </c>
      <c r="D107" s="16">
        <v>20.399999999999999</v>
      </c>
      <c r="E107" s="16">
        <v>194</v>
      </c>
      <c r="F107" s="24" t="s">
        <v>569</v>
      </c>
      <c r="G107" s="53" t="s">
        <v>84</v>
      </c>
      <c r="H107" s="27">
        <v>19.8</v>
      </c>
      <c r="I107" s="27">
        <v>12.37</v>
      </c>
      <c r="J107" s="164">
        <v>26.3</v>
      </c>
      <c r="K107" s="165">
        <v>26.6</v>
      </c>
      <c r="L107" s="165">
        <v>0</v>
      </c>
      <c r="M107" s="165">
        <v>350</v>
      </c>
      <c r="N107" s="163" t="s">
        <v>590</v>
      </c>
    </row>
    <row r="108" spans="1:15" ht="30" customHeight="1" x14ac:dyDescent="0.25">
      <c r="A108" s="45" t="s">
        <v>20</v>
      </c>
      <c r="B108" s="16">
        <v>9.94</v>
      </c>
      <c r="C108" s="16">
        <v>9.7533300000000001</v>
      </c>
      <c r="D108" s="16">
        <v>0.88666</v>
      </c>
      <c r="E108" s="16">
        <v>141.26</v>
      </c>
      <c r="F108" s="24" t="s">
        <v>21</v>
      </c>
      <c r="G108" s="66">
        <v>70</v>
      </c>
      <c r="H108" s="27">
        <v>43.42</v>
      </c>
      <c r="I108" s="27">
        <v>27.14</v>
      </c>
      <c r="J108" s="145">
        <v>0.02</v>
      </c>
      <c r="K108" s="31">
        <v>16.600000000000001</v>
      </c>
      <c r="L108" s="29">
        <v>0.12</v>
      </c>
      <c r="M108" s="31">
        <v>154</v>
      </c>
      <c r="N108" t="s">
        <v>190</v>
      </c>
    </row>
    <row r="109" spans="1:15" ht="30" customHeight="1" x14ac:dyDescent="0.25">
      <c r="A109" s="77" t="s">
        <v>44</v>
      </c>
      <c r="B109" s="78">
        <v>3.15</v>
      </c>
      <c r="C109" s="78">
        <v>6.75</v>
      </c>
      <c r="D109" s="78">
        <v>21.9</v>
      </c>
      <c r="E109" s="78">
        <v>163.5</v>
      </c>
      <c r="F109" s="24" t="s">
        <v>45</v>
      </c>
      <c r="G109" s="14">
        <v>150</v>
      </c>
      <c r="H109" s="27">
        <v>12.56</v>
      </c>
      <c r="I109" s="27">
        <v>7.85</v>
      </c>
      <c r="J109" s="155">
        <v>0.5</v>
      </c>
      <c r="K109" s="155">
        <v>2.2000000000000002</v>
      </c>
      <c r="L109" s="155">
        <v>3</v>
      </c>
      <c r="M109" s="155">
        <v>34</v>
      </c>
      <c r="N109" s="156" t="s">
        <v>426</v>
      </c>
    </row>
    <row r="110" spans="1:15" ht="30" customHeight="1" x14ac:dyDescent="0.25">
      <c r="A110" s="54" t="s">
        <v>434</v>
      </c>
      <c r="B110" s="80">
        <v>0.4</v>
      </c>
      <c r="C110" s="80">
        <v>0</v>
      </c>
      <c r="D110" s="80">
        <v>27.4</v>
      </c>
      <c r="E110" s="80">
        <v>154</v>
      </c>
      <c r="F110" s="117" t="s">
        <v>222</v>
      </c>
      <c r="G110" s="66">
        <v>200</v>
      </c>
      <c r="H110" s="27">
        <v>7.39</v>
      </c>
      <c r="I110" s="27">
        <v>4.62</v>
      </c>
    </row>
    <row r="111" spans="1:15" ht="30" customHeight="1" x14ac:dyDescent="0.25">
      <c r="A111" s="46" t="s">
        <v>6</v>
      </c>
      <c r="B111" s="158">
        <v>3.75732</v>
      </c>
      <c r="C111" s="80">
        <v>4.6729200000000004</v>
      </c>
      <c r="D111" s="80">
        <v>25.241160000000001</v>
      </c>
      <c r="E111" s="80">
        <v>157.66043999999999</v>
      </c>
      <c r="F111" s="13" t="s">
        <v>19</v>
      </c>
      <c r="G111" s="53">
        <v>57</v>
      </c>
      <c r="H111" s="27">
        <v>1.83</v>
      </c>
      <c r="I111" s="27">
        <v>1.1399999999999999</v>
      </c>
      <c r="J111" s="146">
        <v>4.4729999999999999</v>
      </c>
      <c r="K111" s="79">
        <v>5.5629999999999997</v>
      </c>
      <c r="L111" s="79">
        <v>30.048999999999999</v>
      </c>
      <c r="M111" s="79">
        <v>187.691</v>
      </c>
    </row>
    <row r="112" spans="1:15" ht="30" customHeight="1" x14ac:dyDescent="0.25">
      <c r="A112" s="54"/>
      <c r="B112" s="80"/>
      <c r="C112" s="80"/>
      <c r="D112" s="80"/>
      <c r="E112" s="80"/>
      <c r="F112" s="117"/>
      <c r="G112" s="53"/>
      <c r="H112" s="27"/>
      <c r="I112" s="27"/>
      <c r="J112">
        <v>0.78</v>
      </c>
      <c r="K112">
        <v>0.1</v>
      </c>
      <c r="L112">
        <v>2.4500000000000002</v>
      </c>
      <c r="M112">
        <v>13.65</v>
      </c>
      <c r="N112">
        <v>100</v>
      </c>
      <c r="O112" s="59" t="s">
        <v>591</v>
      </c>
    </row>
    <row r="113" spans="1:15" ht="30" customHeight="1" x14ac:dyDescent="0.25">
      <c r="A113" s="47"/>
      <c r="B113" s="16"/>
      <c r="C113" s="16"/>
      <c r="D113" s="16"/>
      <c r="E113" s="16"/>
      <c r="F113" s="24"/>
      <c r="G113" s="14"/>
      <c r="H113" s="27"/>
      <c r="I113" s="27"/>
      <c r="J113" s="166">
        <v>1.0780000000000001</v>
      </c>
      <c r="K113" s="166">
        <v>0.19600000000000001</v>
      </c>
      <c r="L113" s="166">
        <v>3.7249999999999996</v>
      </c>
      <c r="M113" s="166">
        <v>22.662499999999998</v>
      </c>
      <c r="N113" s="166">
        <v>100</v>
      </c>
      <c r="O113" s="166" t="s">
        <v>592</v>
      </c>
    </row>
    <row r="114" spans="1:15" ht="21.75" customHeight="1" x14ac:dyDescent="0.25">
      <c r="A114" s="48"/>
      <c r="B114" s="9"/>
      <c r="C114" s="9"/>
      <c r="D114" s="9"/>
      <c r="E114" s="16">
        <f>SUM(E107:E113)</f>
        <v>810.42043999999999</v>
      </c>
      <c r="F114" s="33" t="s">
        <v>8</v>
      </c>
      <c r="G114" s="10"/>
      <c r="H114" s="30">
        <f>SUM(H107:H113)</f>
        <v>85</v>
      </c>
      <c r="I114" s="30">
        <f>SUM(I107:I113)</f>
        <v>53.12</v>
      </c>
      <c r="J114">
        <v>85</v>
      </c>
      <c r="K114" s="147">
        <f>J114-H114</f>
        <v>0</v>
      </c>
    </row>
    <row r="115" spans="1:15" ht="15.75" hidden="1" customHeight="1" x14ac:dyDescent="0.3">
      <c r="A115" s="49"/>
      <c r="B115" s="201" t="s">
        <v>166</v>
      </c>
      <c r="C115" s="201"/>
      <c r="D115" s="134"/>
      <c r="E115" s="134"/>
      <c r="F115" s="133" t="s">
        <v>16</v>
      </c>
      <c r="G115" s="38"/>
      <c r="H115"/>
    </row>
    <row r="116" spans="1:15" ht="15.75" hidden="1" customHeight="1" x14ac:dyDescent="0.25">
      <c r="A116" s="45"/>
      <c r="B116" s="16"/>
      <c r="C116" s="16"/>
      <c r="D116" s="16"/>
      <c r="E116" s="16"/>
      <c r="F116" s="24"/>
      <c r="G116" s="14"/>
      <c r="H116" s="27"/>
    </row>
    <row r="117" spans="1:15" ht="15.75" hidden="1" customHeight="1" x14ac:dyDescent="0.25">
      <c r="A117" s="45"/>
      <c r="B117" s="16"/>
      <c r="C117" s="16"/>
      <c r="D117" s="16"/>
      <c r="E117" s="16"/>
      <c r="F117" s="24"/>
      <c r="G117" s="66"/>
      <c r="H117" s="27"/>
    </row>
    <row r="118" spans="1:15" ht="15" hidden="1" customHeight="1" x14ac:dyDescent="0.25">
      <c r="A118" s="45"/>
      <c r="B118" s="26"/>
      <c r="C118" s="26"/>
      <c r="D118" s="26"/>
      <c r="E118" s="26"/>
      <c r="F118" s="13"/>
      <c r="G118" s="66"/>
      <c r="H118" s="27"/>
    </row>
    <row r="119" spans="1:15" ht="15.75" hidden="1" customHeight="1" x14ac:dyDescent="0.25">
      <c r="A119" s="77"/>
      <c r="B119" s="78"/>
      <c r="C119" s="78"/>
      <c r="D119" s="78"/>
      <c r="E119" s="78"/>
      <c r="F119" s="24"/>
      <c r="G119" s="14"/>
      <c r="H119" s="27"/>
    </row>
    <row r="120" spans="1:15" ht="15.75" hidden="1" customHeight="1" x14ac:dyDescent="0.25">
      <c r="A120" s="46"/>
      <c r="B120" s="129"/>
      <c r="C120" s="129"/>
      <c r="D120" s="129"/>
      <c r="E120" s="129"/>
      <c r="F120" s="13"/>
      <c r="G120" s="14"/>
      <c r="H120" s="27"/>
    </row>
    <row r="121" spans="1:15" ht="14.25" hidden="1" customHeight="1" x14ac:dyDescent="0.25">
      <c r="A121" s="119"/>
      <c r="B121" s="80"/>
      <c r="C121" s="80"/>
      <c r="D121" s="80"/>
      <c r="E121" s="80"/>
      <c r="F121" s="117"/>
      <c r="G121" s="53"/>
      <c r="H121" s="27"/>
    </row>
    <row r="122" spans="1:15" ht="14.25" hidden="1" customHeight="1" x14ac:dyDescent="0.25">
      <c r="A122" s="54"/>
      <c r="B122" s="80"/>
      <c r="C122" s="80"/>
      <c r="D122" s="80"/>
      <c r="E122" s="80"/>
      <c r="F122" s="117"/>
      <c r="G122" s="53"/>
      <c r="H122" s="27"/>
    </row>
    <row r="123" spans="1:15" ht="15" hidden="1" customHeight="1" x14ac:dyDescent="0.25">
      <c r="A123" s="8"/>
      <c r="B123" s="9"/>
      <c r="C123" s="9"/>
      <c r="D123" s="9"/>
      <c r="E123" s="55">
        <f>SUM(E116:E122)</f>
        <v>0</v>
      </c>
      <c r="F123" s="8" t="s">
        <v>8</v>
      </c>
      <c r="G123" s="10"/>
      <c r="H123" s="28">
        <f>SUM(H116:H122)</f>
        <v>0</v>
      </c>
    </row>
    <row r="124" spans="1:15" ht="18" x14ac:dyDescent="0.35">
      <c r="A124" s="49"/>
      <c r="B124" s="39"/>
      <c r="C124" s="39"/>
      <c r="D124" s="37"/>
      <c r="E124" s="37"/>
      <c r="F124" s="133" t="s">
        <v>42</v>
      </c>
      <c r="G124" s="38"/>
      <c r="H124"/>
    </row>
    <row r="125" spans="1:15" ht="21.75" customHeight="1" x14ac:dyDescent="0.25">
      <c r="A125" s="46"/>
      <c r="B125" s="31">
        <v>2.2124999999999999</v>
      </c>
      <c r="C125" s="31">
        <v>1.7625</v>
      </c>
      <c r="D125" s="31">
        <v>28.125</v>
      </c>
      <c r="E125" s="31">
        <v>137.25</v>
      </c>
      <c r="F125" s="25" t="s">
        <v>177</v>
      </c>
      <c r="G125" s="14">
        <v>200</v>
      </c>
      <c r="H125" s="27"/>
    </row>
    <row r="126" spans="1:15" ht="21.75" customHeight="1" x14ac:dyDescent="0.25">
      <c r="A126" s="45"/>
      <c r="B126" s="16">
        <v>2.4830000000000001</v>
      </c>
      <c r="C126" s="16">
        <v>3.2440000000000002</v>
      </c>
      <c r="D126" s="16">
        <v>24.626000000000001</v>
      </c>
      <c r="E126" s="121">
        <v>138.02699999999999</v>
      </c>
      <c r="F126" s="24" t="s">
        <v>194</v>
      </c>
      <c r="G126" s="14">
        <v>23</v>
      </c>
      <c r="H126" s="27">
        <v>3.12</v>
      </c>
    </row>
    <row r="127" spans="1:15" ht="21.75" customHeight="1" x14ac:dyDescent="0.25">
      <c r="A127" s="8"/>
      <c r="B127" s="9"/>
      <c r="C127" s="9"/>
      <c r="D127" s="9"/>
      <c r="E127" s="55">
        <f>SUM(E125:E126)</f>
        <v>275.27699999999999</v>
      </c>
      <c r="F127" s="8" t="s">
        <v>8</v>
      </c>
      <c r="G127" s="10"/>
      <c r="H127" s="28">
        <f>SUM(H125:H126)</f>
        <v>3.12</v>
      </c>
    </row>
    <row r="128" spans="1:15" ht="13.8" x14ac:dyDescent="0.25">
      <c r="A128" s="6"/>
      <c r="B128" s="7"/>
      <c r="C128" s="7"/>
      <c r="D128" s="7"/>
      <c r="E128" s="21"/>
      <c r="F128" s="6"/>
      <c r="G128" s="11"/>
      <c r="H128" s="36"/>
    </row>
    <row r="129" spans="1:8" ht="13.8" x14ac:dyDescent="0.25">
      <c r="A129" s="6"/>
      <c r="B129" s="7"/>
      <c r="C129" s="7"/>
      <c r="D129" s="7"/>
      <c r="E129" s="21"/>
      <c r="F129" s="6"/>
      <c r="G129" s="11"/>
      <c r="H129" s="36"/>
    </row>
    <row r="130" spans="1:8" ht="13.8" x14ac:dyDescent="0.25">
      <c r="A130" s="6"/>
      <c r="B130" s="7"/>
      <c r="C130" s="7"/>
      <c r="D130" s="7"/>
      <c r="E130" s="20"/>
      <c r="F130" s="6"/>
      <c r="G130" s="11"/>
      <c r="H130" s="40"/>
    </row>
    <row r="131" spans="1:8" ht="15.6" x14ac:dyDescent="0.3">
      <c r="A131" s="12" t="s">
        <v>192</v>
      </c>
      <c r="C131" s="22"/>
      <c r="D131" s="51"/>
      <c r="E131" s="51"/>
      <c r="F131" s="52" t="s">
        <v>186</v>
      </c>
      <c r="G131" s="22"/>
      <c r="H131"/>
    </row>
    <row r="132" spans="1:8" ht="15.6" x14ac:dyDescent="0.3">
      <c r="A132" s="12"/>
      <c r="C132" s="22"/>
      <c r="D132" s="51"/>
      <c r="E132" s="51"/>
      <c r="F132" s="58"/>
      <c r="G132" s="22"/>
      <c r="H132"/>
    </row>
    <row r="133" spans="1:8" ht="15.6" x14ac:dyDescent="0.3">
      <c r="A133" s="68" t="s">
        <v>17</v>
      </c>
      <c r="B133" s="68"/>
      <c r="C133" s="68"/>
      <c r="D133" s="68"/>
      <c r="F133" s="52" t="s">
        <v>233</v>
      </c>
      <c r="H133"/>
    </row>
    <row r="134" spans="1:8" s="4" customFormat="1" x14ac:dyDescent="0.25"/>
    <row r="135" spans="1:8" ht="15.6" x14ac:dyDescent="0.3">
      <c r="A135" s="68"/>
      <c r="B135" s="68"/>
      <c r="C135" s="68"/>
      <c r="D135" s="68"/>
      <c r="F135" s="58"/>
    </row>
    <row r="138" spans="1:8" ht="20.25" customHeight="1" x14ac:dyDescent="0.25"/>
    <row r="149" spans="1:9" x14ac:dyDescent="0.25">
      <c r="A149" s="23" t="s">
        <v>10</v>
      </c>
      <c r="B149" s="23"/>
      <c r="C149" s="23"/>
      <c r="D149" s="5"/>
      <c r="E149" s="5"/>
      <c r="F149" s="23"/>
      <c r="G149" s="23"/>
      <c r="H149"/>
    </row>
    <row r="150" spans="1:9" x14ac:dyDescent="0.25">
      <c r="A150" s="5" t="s">
        <v>15</v>
      </c>
      <c r="B150" s="5"/>
      <c r="C150" s="5"/>
      <c r="D150" s="5"/>
      <c r="E150" s="5"/>
      <c r="F150" s="5"/>
      <c r="G150" s="5"/>
      <c r="H150"/>
    </row>
    <row r="151" spans="1:9" ht="15.6" x14ac:dyDescent="0.3">
      <c r="A151" s="2"/>
      <c r="B151" s="5"/>
      <c r="C151" s="5"/>
      <c r="D151" s="5"/>
      <c r="E151" s="5"/>
      <c r="F151" s="5"/>
      <c r="G151" s="5"/>
      <c r="H151"/>
    </row>
    <row r="152" spans="1:9" ht="20.399999999999999" x14ac:dyDescent="0.35">
      <c r="A152" s="3" t="s">
        <v>717</v>
      </c>
      <c r="B152"/>
      <c r="C152"/>
      <c r="D152"/>
      <c r="E152"/>
      <c r="F152"/>
      <c r="G152"/>
      <c r="H152"/>
    </row>
    <row r="153" spans="1:9" ht="15.6" x14ac:dyDescent="0.3">
      <c r="A153" s="1"/>
      <c r="B153"/>
      <c r="C153"/>
      <c r="D153"/>
      <c r="E153"/>
      <c r="F153"/>
      <c r="G153"/>
      <c r="H153"/>
    </row>
    <row r="154" spans="1:9" ht="22.5" customHeight="1" x14ac:dyDescent="0.25">
      <c r="A154" s="131" t="s">
        <v>12</v>
      </c>
      <c r="B154" s="131" t="s">
        <v>1</v>
      </c>
      <c r="C154" s="131" t="s">
        <v>2</v>
      </c>
      <c r="D154" s="131" t="s">
        <v>3</v>
      </c>
      <c r="E154" s="131" t="s">
        <v>4</v>
      </c>
      <c r="F154" s="131" t="s">
        <v>0</v>
      </c>
      <c r="G154" s="131" t="s">
        <v>180</v>
      </c>
      <c r="H154" s="132" t="s">
        <v>175</v>
      </c>
      <c r="I154" s="126"/>
    </row>
    <row r="155" spans="1:9" ht="24" customHeight="1" x14ac:dyDescent="0.3">
      <c r="A155"/>
      <c r="B155" s="201" t="s">
        <v>165</v>
      </c>
      <c r="C155" s="201"/>
      <c r="D155" s="134"/>
      <c r="E155" s="134"/>
      <c r="F155" s="133" t="s">
        <v>432</v>
      </c>
      <c r="H155"/>
    </row>
    <row r="156" spans="1:9" ht="15.75" hidden="1" customHeight="1" x14ac:dyDescent="0.25">
      <c r="A156" s="45"/>
      <c r="B156" s="29"/>
      <c r="C156" s="31"/>
      <c r="D156" s="29"/>
      <c r="E156" s="31"/>
      <c r="F156" s="25"/>
      <c r="G156" s="14"/>
      <c r="H156" s="27"/>
      <c r="I156" s="44"/>
    </row>
    <row r="157" spans="1:9" ht="15.6" hidden="1" x14ac:dyDescent="0.25">
      <c r="A157" s="45"/>
      <c r="B157" s="16"/>
      <c r="C157" s="16"/>
      <c r="D157" s="16"/>
      <c r="E157" s="16"/>
      <c r="F157" s="24"/>
      <c r="G157" s="14"/>
      <c r="H157" s="27"/>
      <c r="I157" s="44"/>
    </row>
    <row r="158" spans="1:9" ht="13.8" hidden="1" x14ac:dyDescent="0.25">
      <c r="A158" s="45"/>
      <c r="B158" s="15"/>
      <c r="C158" s="16"/>
      <c r="D158" s="15"/>
      <c r="E158" s="16"/>
      <c r="F158" s="117"/>
      <c r="G158" s="66"/>
      <c r="H158" s="27"/>
      <c r="I158" s="44"/>
    </row>
    <row r="159" spans="1:9" ht="13.8" hidden="1" x14ac:dyDescent="0.25">
      <c r="A159" s="45"/>
      <c r="B159" s="15"/>
      <c r="C159" s="16"/>
      <c r="D159" s="15"/>
      <c r="E159" s="16"/>
      <c r="F159" s="117"/>
      <c r="G159" s="66"/>
      <c r="H159" s="27"/>
      <c r="I159" s="44"/>
    </row>
    <row r="160" spans="1:9" ht="13.8" hidden="1" x14ac:dyDescent="0.25">
      <c r="A160" s="54"/>
      <c r="B160" s="80"/>
      <c r="C160" s="80"/>
      <c r="D160" s="80"/>
      <c r="E160" s="80"/>
      <c r="F160" s="117"/>
      <c r="G160" s="53"/>
      <c r="H160" s="27"/>
      <c r="I160" s="44"/>
    </row>
    <row r="161" spans="1:14" ht="15.6" hidden="1" x14ac:dyDescent="0.25">
      <c r="A161" s="46"/>
      <c r="B161" s="129"/>
      <c r="C161" s="129"/>
      <c r="D161" s="129"/>
      <c r="E161" s="129"/>
      <c r="F161" s="13"/>
      <c r="G161" s="14"/>
      <c r="H161" s="27"/>
      <c r="I161" s="44"/>
    </row>
    <row r="162" spans="1:14" ht="13.8" hidden="1" x14ac:dyDescent="0.25">
      <c r="A162" s="48"/>
      <c r="B162" s="9"/>
      <c r="C162" s="9"/>
      <c r="D162" s="9"/>
      <c r="E162" s="16">
        <f>SUM(E156:E161)</f>
        <v>0</v>
      </c>
      <c r="F162" s="33" t="s">
        <v>8</v>
      </c>
      <c r="G162" s="10"/>
      <c r="H162" s="30">
        <f>SUM(H156:H161)</f>
        <v>0</v>
      </c>
      <c r="I162" s="35"/>
    </row>
    <row r="163" spans="1:14" ht="15.6" hidden="1" x14ac:dyDescent="0.3">
      <c r="A163"/>
      <c r="B163" s="201" t="s">
        <v>165</v>
      </c>
      <c r="C163" s="201"/>
      <c r="D163" s="134"/>
      <c r="E163" s="134"/>
      <c r="F163" s="133" t="s">
        <v>184</v>
      </c>
      <c r="H163"/>
    </row>
    <row r="164" spans="1:14" ht="15.75" hidden="1" customHeight="1" x14ac:dyDescent="0.25">
      <c r="A164" s="45"/>
      <c r="B164" s="16"/>
      <c r="C164" s="16"/>
      <c r="D164" s="16"/>
      <c r="E164" s="16"/>
      <c r="F164" s="24"/>
      <c r="G164" s="14"/>
      <c r="H164" s="27"/>
      <c r="I164" s="44"/>
    </row>
    <row r="165" spans="1:14" ht="15.6" hidden="1" x14ac:dyDescent="0.25">
      <c r="A165" s="54"/>
      <c r="B165" s="80"/>
      <c r="C165" s="80"/>
      <c r="D165" s="80"/>
      <c r="E165" s="80"/>
      <c r="F165" s="32"/>
      <c r="G165" s="14"/>
      <c r="H165" s="27"/>
      <c r="I165" s="44"/>
    </row>
    <row r="166" spans="1:14" ht="13.8" hidden="1" x14ac:dyDescent="0.25">
      <c r="A166" s="45"/>
      <c r="B166" s="26"/>
      <c r="C166" s="26"/>
      <c r="D166" s="26"/>
      <c r="E166" s="26"/>
      <c r="F166" s="13"/>
      <c r="G166" s="66"/>
      <c r="H166" s="27"/>
      <c r="I166" s="44"/>
    </row>
    <row r="167" spans="1:14" ht="15.6" hidden="1" x14ac:dyDescent="0.25">
      <c r="A167" s="46"/>
      <c r="B167" s="121"/>
      <c r="C167" s="121"/>
      <c r="D167" s="121"/>
      <c r="E167" s="121"/>
      <c r="F167" s="13"/>
      <c r="G167" s="14"/>
      <c r="H167" s="27"/>
      <c r="I167" s="44"/>
    </row>
    <row r="168" spans="1:14" ht="13.8" hidden="1" x14ac:dyDescent="0.25">
      <c r="A168" s="54"/>
      <c r="B168" s="80"/>
      <c r="C168" s="80"/>
      <c r="D168" s="80"/>
      <c r="E168" s="80"/>
      <c r="F168" s="117"/>
      <c r="G168" s="53"/>
      <c r="H168" s="27"/>
      <c r="I168" s="44"/>
    </row>
    <row r="169" spans="1:14" ht="15.6" hidden="1" x14ac:dyDescent="0.25">
      <c r="A169" s="46"/>
      <c r="B169" s="129"/>
      <c r="C169" s="129"/>
      <c r="D169" s="129"/>
      <c r="E169" s="129"/>
      <c r="F169" s="13"/>
      <c r="G169" s="14"/>
      <c r="H169" s="27"/>
      <c r="I169" s="44"/>
    </row>
    <row r="170" spans="1:14" ht="13.8" hidden="1" x14ac:dyDescent="0.25">
      <c r="A170" s="48"/>
      <c r="B170" s="9"/>
      <c r="C170" s="9"/>
      <c r="D170" s="9"/>
      <c r="E170" s="16">
        <f>SUM(E164:E169)</f>
        <v>0</v>
      </c>
      <c r="F170" s="33" t="s">
        <v>8</v>
      </c>
      <c r="G170" s="10"/>
      <c r="H170" s="30">
        <f>SUM(H164:H169)</f>
        <v>0</v>
      </c>
      <c r="I170" s="35"/>
    </row>
    <row r="171" spans="1:14" ht="15.6" hidden="1" x14ac:dyDescent="0.3">
      <c r="A171"/>
      <c r="B171" s="201" t="s">
        <v>165</v>
      </c>
      <c r="C171" s="201"/>
      <c r="D171" s="134"/>
      <c r="E171" s="134"/>
      <c r="F171" s="133" t="s">
        <v>432</v>
      </c>
      <c r="H171"/>
    </row>
    <row r="172" spans="1:14" ht="30" customHeight="1" x14ac:dyDescent="0.25">
      <c r="A172" s="77"/>
      <c r="B172" s="120"/>
      <c r="C172" s="120"/>
      <c r="D172" s="120"/>
      <c r="E172" s="120"/>
      <c r="F172" s="117"/>
      <c r="G172" s="53"/>
      <c r="H172" s="27"/>
      <c r="I172" s="27"/>
    </row>
    <row r="173" spans="1:14" ht="30" customHeight="1" x14ac:dyDescent="0.25">
      <c r="A173" s="45" t="s">
        <v>11</v>
      </c>
      <c r="B173" s="161">
        <v>3.9</v>
      </c>
      <c r="C173" s="161">
        <v>3.99</v>
      </c>
      <c r="D173" s="161">
        <v>0</v>
      </c>
      <c r="E173" s="161">
        <v>52.5</v>
      </c>
      <c r="F173" s="24" t="s">
        <v>168</v>
      </c>
      <c r="G173" s="14">
        <v>15</v>
      </c>
      <c r="H173" s="27">
        <v>11.88</v>
      </c>
      <c r="I173" s="27">
        <v>7.43</v>
      </c>
    </row>
    <row r="174" spans="1:14" ht="30" customHeight="1" x14ac:dyDescent="0.25">
      <c r="A174" s="45" t="s">
        <v>344</v>
      </c>
      <c r="B174" s="161">
        <v>6.6159999999999997</v>
      </c>
      <c r="C174" s="161">
        <v>21.88</v>
      </c>
      <c r="D174" s="161">
        <v>39.695999999999998</v>
      </c>
      <c r="E174" s="161">
        <v>381.8</v>
      </c>
      <c r="F174" s="24" t="s">
        <v>357</v>
      </c>
      <c r="G174" s="14" t="s">
        <v>718</v>
      </c>
      <c r="H174" s="27">
        <v>22.99</v>
      </c>
      <c r="I174" s="27">
        <v>14.37</v>
      </c>
    </row>
    <row r="175" spans="1:14" ht="30" customHeight="1" x14ac:dyDescent="0.25">
      <c r="A175" s="54" t="s">
        <v>66</v>
      </c>
      <c r="B175" s="120">
        <v>4.9000000000000004</v>
      </c>
      <c r="C175" s="120">
        <v>5</v>
      </c>
      <c r="D175" s="120">
        <v>32.5</v>
      </c>
      <c r="E175" s="120">
        <v>190</v>
      </c>
      <c r="F175" s="117" t="s">
        <v>65</v>
      </c>
      <c r="G175" s="53">
        <v>200</v>
      </c>
      <c r="H175" s="27">
        <v>11.58</v>
      </c>
      <c r="I175" s="27">
        <v>7.24</v>
      </c>
    </row>
    <row r="176" spans="1:14" ht="30" customHeight="1" x14ac:dyDescent="0.25">
      <c r="A176" s="46" t="s">
        <v>6</v>
      </c>
      <c r="B176" s="158">
        <v>3.3100200000000002</v>
      </c>
      <c r="C176" s="80">
        <v>4.1166200000000002</v>
      </c>
      <c r="D176" s="80">
        <v>22.236260000000001</v>
      </c>
      <c r="E176" s="80">
        <v>138.89134000000001</v>
      </c>
      <c r="F176" s="13" t="s">
        <v>19</v>
      </c>
      <c r="G176" s="53">
        <v>37</v>
      </c>
      <c r="H176" s="27">
        <v>1.18</v>
      </c>
      <c r="I176" s="27">
        <v>0.74</v>
      </c>
      <c r="J176" s="80">
        <v>0.39200000000000002</v>
      </c>
      <c r="K176" s="80">
        <v>0.39200000000000002</v>
      </c>
      <c r="L176" s="80">
        <v>9.6</v>
      </c>
      <c r="M176" s="80">
        <v>44.18</v>
      </c>
      <c r="N176" t="s">
        <v>242</v>
      </c>
    </row>
    <row r="177" spans="1:15" ht="30" customHeight="1" x14ac:dyDescent="0.25">
      <c r="A177" s="54" t="s">
        <v>252</v>
      </c>
      <c r="B177" s="80">
        <v>10.199999999999999</v>
      </c>
      <c r="C177" s="80">
        <v>15.9</v>
      </c>
      <c r="D177" s="80">
        <v>31.1</v>
      </c>
      <c r="E177" s="80">
        <v>308</v>
      </c>
      <c r="F177" s="117" t="s">
        <v>698</v>
      </c>
      <c r="G177" s="53">
        <v>100</v>
      </c>
      <c r="H177" s="27">
        <v>27.37</v>
      </c>
      <c r="I177" s="27">
        <v>17.11</v>
      </c>
      <c r="J177">
        <v>0.8</v>
      </c>
      <c r="K177">
        <v>0.2</v>
      </c>
      <c r="L177">
        <v>7.5</v>
      </c>
      <c r="M177">
        <v>38</v>
      </c>
      <c r="N177" t="s">
        <v>211</v>
      </c>
    </row>
    <row r="178" spans="1:15" ht="30" customHeight="1" x14ac:dyDescent="0.25">
      <c r="A178" s="13"/>
      <c r="B178" s="80"/>
      <c r="C178" s="80"/>
      <c r="D178" s="80"/>
      <c r="E178" s="80"/>
      <c r="F178" s="13"/>
      <c r="G178" s="66"/>
      <c r="H178" s="27"/>
      <c r="I178" s="27"/>
      <c r="J178">
        <v>0.4</v>
      </c>
      <c r="K178">
        <v>0.3</v>
      </c>
      <c r="L178">
        <v>10.3</v>
      </c>
      <c r="M178">
        <v>47</v>
      </c>
      <c r="N178" t="s">
        <v>362</v>
      </c>
    </row>
    <row r="179" spans="1:15" ht="21.75" customHeight="1" x14ac:dyDescent="0.25">
      <c r="A179" s="48"/>
      <c r="B179" s="9"/>
      <c r="C179" s="9"/>
      <c r="D179" s="9"/>
      <c r="E179" s="16">
        <f>SUM(E172:E178)</f>
        <v>1071.1913399999999</v>
      </c>
      <c r="F179" s="33" t="s">
        <v>8</v>
      </c>
      <c r="G179" s="10"/>
      <c r="H179" s="30">
        <f>SUM(H172:H178)</f>
        <v>75</v>
      </c>
      <c r="I179" s="30">
        <f>SUM(I172:I178)</f>
        <v>46.89</v>
      </c>
      <c r="J179">
        <v>75</v>
      </c>
      <c r="K179" s="147">
        <f>J179-H179</f>
        <v>0</v>
      </c>
    </row>
    <row r="180" spans="1:15" ht="28.5" customHeight="1" x14ac:dyDescent="0.3">
      <c r="A180" s="49"/>
      <c r="B180" s="201" t="s">
        <v>232</v>
      </c>
      <c r="C180" s="201"/>
      <c r="D180" s="134"/>
      <c r="E180" s="134"/>
      <c r="F180" s="133" t="s">
        <v>433</v>
      </c>
      <c r="G180" s="38"/>
      <c r="H180"/>
    </row>
    <row r="181" spans="1:15" ht="36" customHeight="1" x14ac:dyDescent="0.3">
      <c r="A181" s="45"/>
      <c r="B181" s="16"/>
      <c r="C181" s="16"/>
      <c r="D181" s="16"/>
      <c r="E181" s="16"/>
      <c r="F181" s="24"/>
      <c r="G181" s="53"/>
      <c r="H181" s="27"/>
      <c r="I181" s="27"/>
      <c r="J181" s="164">
        <v>26.3</v>
      </c>
      <c r="K181" s="165">
        <v>26.6</v>
      </c>
      <c r="L181" s="165">
        <v>0</v>
      </c>
      <c r="M181" s="165">
        <v>350</v>
      </c>
      <c r="N181" s="163" t="s">
        <v>590</v>
      </c>
    </row>
    <row r="182" spans="1:15" ht="30" customHeight="1" x14ac:dyDescent="0.25">
      <c r="A182" s="45" t="s">
        <v>103</v>
      </c>
      <c r="B182" s="16">
        <v>15.5044</v>
      </c>
      <c r="C182" s="16">
        <v>19.5639</v>
      </c>
      <c r="D182" s="16">
        <v>10.93</v>
      </c>
      <c r="E182" s="16">
        <v>279.96199999999999</v>
      </c>
      <c r="F182" s="24" t="s">
        <v>298</v>
      </c>
      <c r="G182" s="66" t="s">
        <v>719</v>
      </c>
      <c r="H182" s="27">
        <v>50.38</v>
      </c>
      <c r="I182" s="27">
        <v>31.49</v>
      </c>
      <c r="J182" s="145">
        <v>0.02</v>
      </c>
      <c r="K182" s="31">
        <v>16.600000000000001</v>
      </c>
      <c r="L182" s="29">
        <v>0.12</v>
      </c>
      <c r="M182" s="31">
        <v>154</v>
      </c>
      <c r="N182" t="s">
        <v>190</v>
      </c>
    </row>
    <row r="183" spans="1:15" ht="30" customHeight="1" x14ac:dyDescent="0.25">
      <c r="A183" s="45" t="s">
        <v>13</v>
      </c>
      <c r="B183" s="159">
        <v>4.5</v>
      </c>
      <c r="C183" s="159">
        <v>6.75</v>
      </c>
      <c r="D183" s="159">
        <v>22.35</v>
      </c>
      <c r="E183" s="159">
        <v>171</v>
      </c>
      <c r="F183" s="13" t="s">
        <v>9</v>
      </c>
      <c r="G183" s="66">
        <v>150</v>
      </c>
      <c r="H183" s="27">
        <v>9.43</v>
      </c>
      <c r="I183" s="27">
        <v>5.89</v>
      </c>
      <c r="J183" s="155">
        <v>0.5</v>
      </c>
      <c r="K183" s="155">
        <v>2.2000000000000002</v>
      </c>
      <c r="L183" s="155">
        <v>3</v>
      </c>
      <c r="M183" s="155">
        <v>34</v>
      </c>
      <c r="N183" s="156" t="s">
        <v>426</v>
      </c>
    </row>
    <row r="184" spans="1:15" ht="30" customHeight="1" x14ac:dyDescent="0.25">
      <c r="A184" s="54" t="s">
        <v>720</v>
      </c>
      <c r="B184" s="80">
        <v>0.28999999999999998</v>
      </c>
      <c r="C184" s="80">
        <v>0.11</v>
      </c>
      <c r="D184" s="80">
        <v>30.87</v>
      </c>
      <c r="E184" s="80">
        <v>120.99</v>
      </c>
      <c r="F184" s="117" t="s">
        <v>721</v>
      </c>
      <c r="G184" s="66">
        <v>200</v>
      </c>
      <c r="H184" s="27">
        <v>9.9</v>
      </c>
      <c r="I184" s="27">
        <v>6.19</v>
      </c>
    </row>
    <row r="185" spans="1:15" ht="30" customHeight="1" x14ac:dyDescent="0.25">
      <c r="A185" s="46" t="s">
        <v>6</v>
      </c>
      <c r="B185" s="158">
        <v>4.6519199999999996</v>
      </c>
      <c r="C185" s="80">
        <v>5.78552</v>
      </c>
      <c r="D185" s="80">
        <v>31.250959999999999</v>
      </c>
      <c r="E185" s="80">
        <v>195.19864000000001</v>
      </c>
      <c r="F185" s="13" t="s">
        <v>19</v>
      </c>
      <c r="G185" s="53">
        <v>52</v>
      </c>
      <c r="H185" s="27">
        <v>1.67</v>
      </c>
      <c r="I185" s="27">
        <v>1.04</v>
      </c>
      <c r="J185" s="146">
        <v>4.4729999999999999</v>
      </c>
      <c r="K185" s="79">
        <v>5.5629999999999997</v>
      </c>
      <c r="L185" s="79">
        <v>30.048999999999999</v>
      </c>
      <c r="M185" s="79">
        <v>187.691</v>
      </c>
    </row>
    <row r="186" spans="1:15" ht="30" customHeight="1" x14ac:dyDescent="0.25">
      <c r="A186" s="54"/>
      <c r="B186" s="80">
        <v>0.77600000000000002</v>
      </c>
      <c r="C186" s="80">
        <v>0.19400000000000001</v>
      </c>
      <c r="D186" s="80">
        <v>7.2750000000000004</v>
      </c>
      <c r="E186" s="80">
        <v>36.86</v>
      </c>
      <c r="F186" s="117" t="s">
        <v>282</v>
      </c>
      <c r="G186" s="53">
        <v>97</v>
      </c>
      <c r="H186" s="27">
        <v>13.62</v>
      </c>
      <c r="I186" s="27">
        <v>10.48</v>
      </c>
      <c r="J186">
        <v>0.78</v>
      </c>
      <c r="K186">
        <v>0.1</v>
      </c>
      <c r="L186">
        <v>2.4500000000000002</v>
      </c>
      <c r="M186">
        <v>13.65</v>
      </c>
      <c r="N186">
        <v>100</v>
      </c>
      <c r="O186" s="59" t="s">
        <v>591</v>
      </c>
    </row>
    <row r="187" spans="1:15" ht="30" customHeight="1" x14ac:dyDescent="0.25">
      <c r="A187" s="47"/>
      <c r="B187" s="16"/>
      <c r="C187" s="16"/>
      <c r="D187" s="16"/>
      <c r="E187" s="16"/>
      <c r="F187" s="24"/>
      <c r="G187" s="14"/>
      <c r="H187" s="27"/>
      <c r="I187" s="27"/>
      <c r="J187" s="166">
        <v>1.0780000000000001</v>
      </c>
      <c r="K187" s="166">
        <v>0.19600000000000001</v>
      </c>
      <c r="L187" s="166">
        <v>3.7249999999999996</v>
      </c>
      <c r="M187" s="166">
        <v>22.662499999999998</v>
      </c>
      <c r="N187" s="166">
        <v>100</v>
      </c>
      <c r="O187" s="166" t="s">
        <v>592</v>
      </c>
    </row>
    <row r="188" spans="1:15" ht="21.75" customHeight="1" x14ac:dyDescent="0.25">
      <c r="A188" s="48"/>
      <c r="B188" s="9"/>
      <c r="C188" s="9"/>
      <c r="D188" s="9"/>
      <c r="E188" s="16">
        <f>SUM(E181:E187)</f>
        <v>804.01064000000008</v>
      </c>
      <c r="F188" s="33" t="s">
        <v>8</v>
      </c>
      <c r="G188" s="10"/>
      <c r="H188" s="30">
        <f>SUM(H181:H187)</f>
        <v>85.000000000000014</v>
      </c>
      <c r="I188" s="30">
        <f>SUM(I181:I187)</f>
        <v>55.089999999999989</v>
      </c>
      <c r="J188">
        <v>85</v>
      </c>
      <c r="K188" s="147">
        <f>J188-H188</f>
        <v>0</v>
      </c>
    </row>
    <row r="189" spans="1:15" ht="15.75" hidden="1" customHeight="1" x14ac:dyDescent="0.3">
      <c r="A189" s="49"/>
      <c r="B189" s="201" t="s">
        <v>166</v>
      </c>
      <c r="C189" s="201"/>
      <c r="D189" s="134"/>
      <c r="E189" s="134"/>
      <c r="F189" s="133" t="s">
        <v>16</v>
      </c>
      <c r="G189" s="38"/>
      <c r="H189"/>
    </row>
    <row r="190" spans="1:15" ht="15.75" hidden="1" customHeight="1" x14ac:dyDescent="0.25">
      <c r="A190" s="45"/>
      <c r="B190" s="16"/>
      <c r="C190" s="16"/>
      <c r="D190" s="16"/>
      <c r="E190" s="16"/>
      <c r="F190" s="24"/>
      <c r="G190" s="14"/>
      <c r="H190" s="27"/>
    </row>
    <row r="191" spans="1:15" ht="15.75" hidden="1" customHeight="1" x14ac:dyDescent="0.25">
      <c r="A191" s="45"/>
      <c r="B191" s="16"/>
      <c r="C191" s="16"/>
      <c r="D191" s="16"/>
      <c r="E191" s="16"/>
      <c r="F191" s="24"/>
      <c r="G191" s="66"/>
      <c r="H191" s="27"/>
    </row>
    <row r="192" spans="1:15" ht="15" hidden="1" customHeight="1" x14ac:dyDescent="0.25">
      <c r="A192" s="45"/>
      <c r="B192" s="26"/>
      <c r="C192" s="26"/>
      <c r="D192" s="26"/>
      <c r="E192" s="26"/>
      <c r="F192" s="13"/>
      <c r="G192" s="66"/>
      <c r="H192" s="27"/>
    </row>
    <row r="193" spans="1:8" ht="15.75" hidden="1" customHeight="1" x14ac:dyDescent="0.25">
      <c r="A193" s="77"/>
      <c r="B193" s="78"/>
      <c r="C193" s="78"/>
      <c r="D193" s="78"/>
      <c r="E193" s="78"/>
      <c r="F193" s="24"/>
      <c r="G193" s="14"/>
      <c r="H193" s="27"/>
    </row>
    <row r="194" spans="1:8" ht="15.75" hidden="1" customHeight="1" x14ac:dyDescent="0.25">
      <c r="A194" s="46"/>
      <c r="B194" s="129"/>
      <c r="C194" s="129"/>
      <c r="D194" s="129"/>
      <c r="E194" s="129"/>
      <c r="F194" s="13"/>
      <c r="G194" s="14"/>
      <c r="H194" s="27"/>
    </row>
    <row r="195" spans="1:8" ht="14.25" hidden="1" customHeight="1" x14ac:dyDescent="0.25">
      <c r="A195" s="119"/>
      <c r="B195" s="80"/>
      <c r="C195" s="80"/>
      <c r="D195" s="80"/>
      <c r="E195" s="80"/>
      <c r="F195" s="117"/>
      <c r="G195" s="53"/>
      <c r="H195" s="27"/>
    </row>
    <row r="196" spans="1:8" ht="14.25" hidden="1" customHeight="1" x14ac:dyDescent="0.25">
      <c r="A196" s="54"/>
      <c r="B196" s="80"/>
      <c r="C196" s="80"/>
      <c r="D196" s="80"/>
      <c r="E196" s="80"/>
      <c r="F196" s="117"/>
      <c r="G196" s="53"/>
      <c r="H196" s="27"/>
    </row>
    <row r="197" spans="1:8" ht="15" hidden="1" customHeight="1" x14ac:dyDescent="0.25">
      <c r="A197" s="8"/>
      <c r="B197" s="9"/>
      <c r="C197" s="9"/>
      <c r="D197" s="9"/>
      <c r="E197" s="55">
        <f>SUM(E190:E196)</f>
        <v>0</v>
      </c>
      <c r="F197" s="8" t="s">
        <v>8</v>
      </c>
      <c r="G197" s="10"/>
      <c r="H197" s="28">
        <f>SUM(H190:H196)</f>
        <v>0</v>
      </c>
    </row>
    <row r="198" spans="1:8" ht="18" x14ac:dyDescent="0.35">
      <c r="A198" s="49"/>
      <c r="B198" s="39"/>
      <c r="C198" s="39"/>
      <c r="D198" s="37"/>
      <c r="E198" s="37"/>
      <c r="F198" s="133" t="s">
        <v>42</v>
      </c>
      <c r="G198" s="38"/>
      <c r="H198"/>
    </row>
    <row r="199" spans="1:8" ht="21.75" customHeight="1" x14ac:dyDescent="0.25">
      <c r="A199" s="46"/>
      <c r="B199" s="31">
        <v>2.2124999999999999</v>
      </c>
      <c r="C199" s="31">
        <v>1.7625</v>
      </c>
      <c r="D199" s="31">
        <v>28.125</v>
      </c>
      <c r="E199" s="31">
        <v>137.25</v>
      </c>
      <c r="F199" s="25" t="s">
        <v>177</v>
      </c>
      <c r="G199" s="14">
        <v>200</v>
      </c>
      <c r="H199" s="27"/>
    </row>
    <row r="200" spans="1:8" ht="21.75" customHeight="1" x14ac:dyDescent="0.25">
      <c r="A200" s="45"/>
      <c r="B200" s="16">
        <v>2.4830000000000001</v>
      </c>
      <c r="C200" s="16">
        <v>3.2440000000000002</v>
      </c>
      <c r="D200" s="16">
        <v>24.626000000000001</v>
      </c>
      <c r="E200" s="121">
        <v>138.02699999999999</v>
      </c>
      <c r="F200" s="24" t="s">
        <v>194</v>
      </c>
      <c r="G200" s="14">
        <v>23</v>
      </c>
      <c r="H200" s="27">
        <v>3.12</v>
      </c>
    </row>
    <row r="201" spans="1:8" ht="21.75" customHeight="1" x14ac:dyDescent="0.25">
      <c r="A201" s="8"/>
      <c r="B201" s="9"/>
      <c r="C201" s="9"/>
      <c r="D201" s="9"/>
      <c r="E201" s="55">
        <f>SUM(E199:E200)</f>
        <v>275.27699999999999</v>
      </c>
      <c r="F201" s="8" t="s">
        <v>8</v>
      </c>
      <c r="G201" s="10"/>
      <c r="H201" s="28">
        <f>SUM(H199:H200)</f>
        <v>3.12</v>
      </c>
    </row>
    <row r="202" spans="1:8" ht="13.8" x14ac:dyDescent="0.25">
      <c r="A202" s="6"/>
      <c r="B202" s="7"/>
      <c r="C202" s="7"/>
      <c r="D202" s="7"/>
      <c r="E202" s="21"/>
      <c r="F202" s="6"/>
      <c r="G202" s="11"/>
      <c r="H202" s="36"/>
    </row>
    <row r="203" spans="1:8" ht="13.8" x14ac:dyDescent="0.25">
      <c r="A203" s="6"/>
      <c r="B203" s="7"/>
      <c r="C203" s="7"/>
      <c r="D203" s="7"/>
      <c r="E203" s="21"/>
      <c r="F203" s="6"/>
      <c r="G203" s="11"/>
      <c r="H203" s="36"/>
    </row>
    <row r="204" spans="1:8" ht="13.8" x14ac:dyDescent="0.25">
      <c r="A204" s="6"/>
      <c r="B204" s="7"/>
      <c r="C204" s="7"/>
      <c r="D204" s="7"/>
      <c r="E204" s="20"/>
      <c r="F204" s="6"/>
      <c r="G204" s="11"/>
      <c r="H204" s="40"/>
    </row>
    <row r="205" spans="1:8" ht="15.6" x14ac:dyDescent="0.3">
      <c r="A205" s="12" t="s">
        <v>192</v>
      </c>
      <c r="C205" s="22"/>
      <c r="D205" s="51"/>
      <c r="E205" s="51"/>
      <c r="F205" s="52" t="s">
        <v>186</v>
      </c>
      <c r="G205" s="22"/>
      <c r="H205"/>
    </row>
    <row r="206" spans="1:8" ht="15.6" x14ac:dyDescent="0.3">
      <c r="A206" s="12"/>
      <c r="C206" s="22"/>
      <c r="D206" s="51"/>
      <c r="E206" s="51"/>
      <c r="F206" s="58"/>
      <c r="G206" s="22"/>
      <c r="H206"/>
    </row>
    <row r="207" spans="1:8" ht="15.6" x14ac:dyDescent="0.3">
      <c r="A207" s="68" t="s">
        <v>17</v>
      </c>
      <c r="B207" s="68"/>
      <c r="C207" s="68"/>
      <c r="D207" s="68"/>
      <c r="F207" s="52" t="s">
        <v>233</v>
      </c>
      <c r="H207"/>
    </row>
    <row r="208" spans="1:8" s="4" customFormat="1" x14ac:dyDescent="0.25"/>
    <row r="223" spans="1:8" x14ac:dyDescent="0.25">
      <c r="A223" s="23" t="s">
        <v>10</v>
      </c>
      <c r="B223" s="23"/>
      <c r="C223" s="23"/>
      <c r="D223" s="5"/>
      <c r="E223" s="5"/>
      <c r="F223" s="23"/>
      <c r="G223" s="23"/>
      <c r="H223"/>
    </row>
    <row r="224" spans="1:8" x14ac:dyDescent="0.25">
      <c r="A224" s="5" t="s">
        <v>15</v>
      </c>
      <c r="B224" s="5"/>
      <c r="C224" s="5"/>
      <c r="D224" s="5"/>
      <c r="E224" s="5"/>
      <c r="F224" s="5"/>
      <c r="G224" s="5"/>
      <c r="H224"/>
    </row>
    <row r="225" spans="1:9" ht="15.6" x14ac:dyDescent="0.3">
      <c r="A225" s="2"/>
      <c r="B225" s="5"/>
      <c r="C225" s="5"/>
      <c r="D225" s="5"/>
      <c r="E225" s="5"/>
      <c r="F225" s="5"/>
      <c r="G225" s="5"/>
      <c r="H225"/>
    </row>
    <row r="226" spans="1:9" ht="20.399999999999999" x14ac:dyDescent="0.35">
      <c r="A226" s="3" t="s">
        <v>728</v>
      </c>
      <c r="B226"/>
      <c r="C226"/>
      <c r="D226"/>
      <c r="E226"/>
      <c r="F226"/>
      <c r="G226"/>
      <c r="H226"/>
    </row>
    <row r="227" spans="1:9" ht="15.6" x14ac:dyDescent="0.3">
      <c r="A227" s="1"/>
      <c r="B227"/>
      <c r="C227"/>
      <c r="D227"/>
      <c r="E227"/>
      <c r="F227"/>
      <c r="G227"/>
      <c r="H227"/>
    </row>
    <row r="228" spans="1:9" ht="22.5" customHeight="1" x14ac:dyDescent="0.25">
      <c r="A228" s="131" t="s">
        <v>12</v>
      </c>
      <c r="B228" s="131" t="s">
        <v>1</v>
      </c>
      <c r="C228" s="131" t="s">
        <v>2</v>
      </c>
      <c r="D228" s="131" t="s">
        <v>3</v>
      </c>
      <c r="E228" s="131" t="s">
        <v>4</v>
      </c>
      <c r="F228" s="131" t="s">
        <v>0</v>
      </c>
      <c r="G228" s="131" t="s">
        <v>180</v>
      </c>
      <c r="H228" s="132" t="s">
        <v>175</v>
      </c>
      <c r="I228" s="126"/>
    </row>
    <row r="229" spans="1:9" ht="24" customHeight="1" x14ac:dyDescent="0.3">
      <c r="A229"/>
      <c r="B229" s="201" t="s">
        <v>165</v>
      </c>
      <c r="C229" s="201"/>
      <c r="D229" s="134"/>
      <c r="E229" s="134"/>
      <c r="F229" s="133" t="s">
        <v>432</v>
      </c>
      <c r="H229"/>
    </row>
    <row r="230" spans="1:9" ht="15.75" hidden="1" customHeight="1" x14ac:dyDescent="0.25">
      <c r="A230" s="45"/>
      <c r="B230" s="29"/>
      <c r="C230" s="31"/>
      <c r="D230" s="29"/>
      <c r="E230" s="31"/>
      <c r="F230" s="25"/>
      <c r="G230" s="14"/>
      <c r="H230" s="27"/>
      <c r="I230" s="44"/>
    </row>
    <row r="231" spans="1:9" ht="15.6" hidden="1" x14ac:dyDescent="0.25">
      <c r="A231" s="45"/>
      <c r="B231" s="16"/>
      <c r="C231" s="16"/>
      <c r="D231" s="16"/>
      <c r="E231" s="16"/>
      <c r="F231" s="24"/>
      <c r="G231" s="14"/>
      <c r="H231" s="27"/>
      <c r="I231" s="44"/>
    </row>
    <row r="232" spans="1:9" ht="13.8" hidden="1" x14ac:dyDescent="0.25">
      <c r="A232" s="45"/>
      <c r="B232" s="15"/>
      <c r="C232" s="16"/>
      <c r="D232" s="15"/>
      <c r="E232" s="16"/>
      <c r="F232" s="117"/>
      <c r="G232" s="66"/>
      <c r="H232" s="27"/>
      <c r="I232" s="44"/>
    </row>
    <row r="233" spans="1:9" ht="13.8" hidden="1" x14ac:dyDescent="0.25">
      <c r="A233" s="45"/>
      <c r="B233" s="15"/>
      <c r="C233" s="16"/>
      <c r="D233" s="15"/>
      <c r="E233" s="16"/>
      <c r="F233" s="117"/>
      <c r="G233" s="66"/>
      <c r="H233" s="27"/>
      <c r="I233" s="44"/>
    </row>
    <row r="234" spans="1:9" ht="13.8" hidden="1" x14ac:dyDescent="0.25">
      <c r="A234" s="54"/>
      <c r="B234" s="80"/>
      <c r="C234" s="80"/>
      <c r="D234" s="80"/>
      <c r="E234" s="80"/>
      <c r="F234" s="117"/>
      <c r="G234" s="53"/>
      <c r="H234" s="27"/>
      <c r="I234" s="44"/>
    </row>
    <row r="235" spans="1:9" ht="15.6" hidden="1" x14ac:dyDescent="0.25">
      <c r="A235" s="46"/>
      <c r="B235" s="129"/>
      <c r="C235" s="129"/>
      <c r="D235" s="129"/>
      <c r="E235" s="129"/>
      <c r="F235" s="13"/>
      <c r="G235" s="14"/>
      <c r="H235" s="27"/>
      <c r="I235" s="44"/>
    </row>
    <row r="236" spans="1:9" ht="13.8" hidden="1" x14ac:dyDescent="0.25">
      <c r="A236" s="48"/>
      <c r="B236" s="9"/>
      <c r="C236" s="9"/>
      <c r="D236" s="9"/>
      <c r="E236" s="16">
        <f>SUM(E230:E235)</f>
        <v>0</v>
      </c>
      <c r="F236" s="33" t="s">
        <v>8</v>
      </c>
      <c r="G236" s="10"/>
      <c r="H236" s="30">
        <f>SUM(H230:H235)</f>
        <v>0</v>
      </c>
      <c r="I236" s="35"/>
    </row>
    <row r="237" spans="1:9" ht="15.6" hidden="1" x14ac:dyDescent="0.3">
      <c r="A237"/>
      <c r="B237" s="201" t="s">
        <v>165</v>
      </c>
      <c r="C237" s="201"/>
      <c r="D237" s="134"/>
      <c r="E237" s="134"/>
      <c r="F237" s="133" t="s">
        <v>184</v>
      </c>
      <c r="H237"/>
    </row>
    <row r="238" spans="1:9" ht="15.75" hidden="1" customHeight="1" x14ac:dyDescent="0.25">
      <c r="A238" s="45"/>
      <c r="B238" s="16"/>
      <c r="C238" s="16"/>
      <c r="D238" s="16"/>
      <c r="E238" s="16"/>
      <c r="F238" s="24"/>
      <c r="G238" s="14"/>
      <c r="H238" s="27"/>
      <c r="I238" s="44"/>
    </row>
    <row r="239" spans="1:9" ht="15.6" hidden="1" x14ac:dyDescent="0.25">
      <c r="A239" s="54"/>
      <c r="B239" s="80"/>
      <c r="C239" s="80"/>
      <c r="D239" s="80"/>
      <c r="E239" s="80"/>
      <c r="F239" s="32"/>
      <c r="G239" s="14"/>
      <c r="H239" s="27"/>
      <c r="I239" s="44"/>
    </row>
    <row r="240" spans="1:9" ht="13.8" hidden="1" x14ac:dyDescent="0.25">
      <c r="A240" s="45"/>
      <c r="B240" s="26"/>
      <c r="C240" s="26"/>
      <c r="D240" s="26"/>
      <c r="E240" s="26"/>
      <c r="F240" s="13"/>
      <c r="G240" s="66"/>
      <c r="H240" s="27"/>
      <c r="I240" s="44"/>
    </row>
    <row r="241" spans="1:14" ht="15.6" hidden="1" x14ac:dyDescent="0.25">
      <c r="A241" s="46"/>
      <c r="B241" s="121"/>
      <c r="C241" s="121"/>
      <c r="D241" s="121"/>
      <c r="E241" s="121"/>
      <c r="F241" s="13"/>
      <c r="G241" s="14"/>
      <c r="H241" s="27"/>
      <c r="I241" s="44"/>
    </row>
    <row r="242" spans="1:14" ht="13.8" hidden="1" x14ac:dyDescent="0.25">
      <c r="A242" s="54"/>
      <c r="B242" s="80"/>
      <c r="C242" s="80"/>
      <c r="D242" s="80"/>
      <c r="E242" s="80"/>
      <c r="F242" s="117"/>
      <c r="G242" s="53"/>
      <c r="H242" s="27"/>
      <c r="I242" s="44"/>
    </row>
    <row r="243" spans="1:14" ht="15.6" hidden="1" x14ac:dyDescent="0.25">
      <c r="A243" s="46"/>
      <c r="B243" s="129"/>
      <c r="C243" s="129"/>
      <c r="D243" s="129"/>
      <c r="E243" s="129"/>
      <c r="F243" s="13"/>
      <c r="G243" s="14"/>
      <c r="H243" s="27"/>
      <c r="I243" s="44"/>
    </row>
    <row r="244" spans="1:14" ht="13.8" hidden="1" x14ac:dyDescent="0.25">
      <c r="A244" s="48"/>
      <c r="B244" s="9"/>
      <c r="C244" s="9"/>
      <c r="D244" s="9"/>
      <c r="E244" s="16">
        <f>SUM(E238:E243)</f>
        <v>0</v>
      </c>
      <c r="F244" s="33" t="s">
        <v>8</v>
      </c>
      <c r="G244" s="10"/>
      <c r="H244" s="30">
        <f>SUM(H238:H243)</f>
        <v>0</v>
      </c>
      <c r="I244" s="35"/>
    </row>
    <row r="245" spans="1:14" ht="15.6" hidden="1" x14ac:dyDescent="0.3">
      <c r="A245"/>
      <c r="B245" s="201" t="s">
        <v>165</v>
      </c>
      <c r="C245" s="201"/>
      <c r="D245" s="134"/>
      <c r="E245" s="134"/>
      <c r="F245" s="133" t="s">
        <v>432</v>
      </c>
      <c r="H245"/>
    </row>
    <row r="246" spans="1:14" ht="30" customHeight="1" x14ac:dyDescent="0.25">
      <c r="A246" s="77"/>
      <c r="B246" s="120"/>
      <c r="C246" s="120"/>
      <c r="D246" s="120"/>
      <c r="E246" s="120"/>
      <c r="F246" s="117"/>
      <c r="G246" s="53"/>
      <c r="H246" s="27"/>
      <c r="I246" s="27"/>
    </row>
    <row r="247" spans="1:14" ht="30" customHeight="1" x14ac:dyDescent="0.25">
      <c r="A247" s="45" t="s">
        <v>132</v>
      </c>
      <c r="B247" s="16">
        <v>20.07</v>
      </c>
      <c r="C247" s="16">
        <v>22.11</v>
      </c>
      <c r="D247" s="16">
        <v>9.3000000000000007</v>
      </c>
      <c r="E247" s="16">
        <v>304.64999999999998</v>
      </c>
      <c r="F247" s="24" t="s">
        <v>729</v>
      </c>
      <c r="G247" s="53" t="s">
        <v>730</v>
      </c>
      <c r="H247" s="27">
        <v>43.3</v>
      </c>
      <c r="I247" s="27">
        <v>27.07</v>
      </c>
    </row>
    <row r="248" spans="1:14" ht="30" customHeight="1" x14ac:dyDescent="0.25">
      <c r="A248" s="54" t="s">
        <v>88</v>
      </c>
      <c r="B248" s="16">
        <v>3.45</v>
      </c>
      <c r="C248" s="16">
        <v>4.6500000000000004</v>
      </c>
      <c r="D248" s="16">
        <v>30.45</v>
      </c>
      <c r="E248" s="16">
        <v>177</v>
      </c>
      <c r="F248" s="117" t="s">
        <v>178</v>
      </c>
      <c r="G248" s="53">
        <v>150</v>
      </c>
      <c r="H248" s="27">
        <v>10.63</v>
      </c>
      <c r="I248" s="27">
        <v>6.64</v>
      </c>
    </row>
    <row r="249" spans="1:14" ht="30" customHeight="1" x14ac:dyDescent="0.25">
      <c r="A249" s="54" t="s">
        <v>36</v>
      </c>
      <c r="B249" s="80">
        <v>0.17699999999999999</v>
      </c>
      <c r="C249" s="80">
        <v>3.9E-2</v>
      </c>
      <c r="D249" s="80">
        <v>15</v>
      </c>
      <c r="E249" s="80">
        <v>58</v>
      </c>
      <c r="F249" s="117" t="s">
        <v>26</v>
      </c>
      <c r="G249" s="53" t="s">
        <v>5</v>
      </c>
      <c r="H249" s="27">
        <v>1.94</v>
      </c>
      <c r="I249" s="27">
        <v>1.22</v>
      </c>
    </row>
    <row r="250" spans="1:14" ht="30" customHeight="1" x14ac:dyDescent="0.25">
      <c r="A250" s="46" t="s">
        <v>6</v>
      </c>
      <c r="B250" s="152">
        <v>3.9362400000000002</v>
      </c>
      <c r="C250" s="120">
        <v>4.8954399999999998</v>
      </c>
      <c r="D250" s="120">
        <v>26.44312</v>
      </c>
      <c r="E250" s="120">
        <v>165.16808</v>
      </c>
      <c r="F250" s="13" t="s">
        <v>19</v>
      </c>
      <c r="G250" s="53">
        <v>49</v>
      </c>
      <c r="H250" s="27">
        <v>1.58</v>
      </c>
      <c r="I250" s="27">
        <v>0.99</v>
      </c>
      <c r="J250" s="80">
        <v>0.39200000000000002</v>
      </c>
      <c r="K250" s="80">
        <v>0.39200000000000002</v>
      </c>
      <c r="L250" s="80">
        <v>9.6</v>
      </c>
      <c r="M250" s="80">
        <v>44.18</v>
      </c>
      <c r="N250" t="s">
        <v>242</v>
      </c>
    </row>
    <row r="251" spans="1:14" ht="30" customHeight="1" x14ac:dyDescent="0.25">
      <c r="A251" s="54"/>
      <c r="B251" s="120">
        <v>2.73</v>
      </c>
      <c r="C251" s="120">
        <v>9</v>
      </c>
      <c r="D251" s="120">
        <v>27.52</v>
      </c>
      <c r="E251" s="120">
        <v>165.9</v>
      </c>
      <c r="F251" s="162" t="s">
        <v>680</v>
      </c>
      <c r="G251" s="53" t="s">
        <v>122</v>
      </c>
      <c r="H251" s="27">
        <v>17.55</v>
      </c>
      <c r="I251" s="27">
        <v>13.5</v>
      </c>
      <c r="J251">
        <v>0.8</v>
      </c>
      <c r="K251">
        <v>0.2</v>
      </c>
      <c r="L251">
        <v>7.5</v>
      </c>
      <c r="M251">
        <v>38</v>
      </c>
      <c r="N251" t="s">
        <v>211</v>
      </c>
    </row>
    <row r="252" spans="1:14" ht="30" customHeight="1" x14ac:dyDescent="0.25">
      <c r="A252" s="13"/>
      <c r="B252" s="80"/>
      <c r="C252" s="80"/>
      <c r="D252" s="80"/>
      <c r="E252" s="80"/>
      <c r="F252" s="13"/>
      <c r="G252" s="66"/>
      <c r="H252" s="27"/>
      <c r="I252" s="27"/>
      <c r="J252">
        <v>0.4</v>
      </c>
      <c r="K252">
        <v>0.3</v>
      </c>
      <c r="L252">
        <v>10.3</v>
      </c>
      <c r="M252">
        <v>47</v>
      </c>
      <c r="N252" t="s">
        <v>362</v>
      </c>
    </row>
    <row r="253" spans="1:14" ht="21.75" customHeight="1" x14ac:dyDescent="0.25">
      <c r="A253" s="48"/>
      <c r="B253" s="9"/>
      <c r="C253" s="9"/>
      <c r="D253" s="9"/>
      <c r="E253" s="16">
        <f>SUM(E246:E252)</f>
        <v>870.71807999999999</v>
      </c>
      <c r="F253" s="33" t="s">
        <v>8</v>
      </c>
      <c r="G253" s="10"/>
      <c r="H253" s="30">
        <f>SUM(H246:H252)</f>
        <v>75</v>
      </c>
      <c r="I253" s="30">
        <f>SUM(I246:I252)</f>
        <v>49.42</v>
      </c>
      <c r="J253">
        <v>75</v>
      </c>
      <c r="K253" s="147">
        <f>J253-H253</f>
        <v>0</v>
      </c>
    </row>
    <row r="254" spans="1:14" ht="28.5" customHeight="1" x14ac:dyDescent="0.3">
      <c r="A254" s="49"/>
      <c r="B254" s="201" t="s">
        <v>232</v>
      </c>
      <c r="C254" s="201"/>
      <c r="D254" s="134"/>
      <c r="E254" s="134"/>
      <c r="F254" s="133" t="s">
        <v>433</v>
      </c>
      <c r="G254" s="38"/>
      <c r="H254"/>
    </row>
    <row r="255" spans="1:14" ht="36" customHeight="1" x14ac:dyDescent="0.3">
      <c r="A255" s="45" t="s">
        <v>25</v>
      </c>
      <c r="B255" s="16">
        <v>5.36</v>
      </c>
      <c r="C255" s="16">
        <v>6.88</v>
      </c>
      <c r="D255" s="16">
        <v>13.18</v>
      </c>
      <c r="E255" s="16">
        <v>127.6</v>
      </c>
      <c r="F255" s="24" t="s">
        <v>731</v>
      </c>
      <c r="G255" s="53" t="s">
        <v>144</v>
      </c>
      <c r="H255" s="27">
        <v>19.22</v>
      </c>
      <c r="I255" s="27">
        <v>12.01</v>
      </c>
      <c r="J255" s="164">
        <v>26.3</v>
      </c>
      <c r="K255" s="165">
        <v>26.6</v>
      </c>
      <c r="L255" s="165">
        <v>0</v>
      </c>
      <c r="M255" s="165">
        <v>350</v>
      </c>
      <c r="N255" s="163" t="s">
        <v>590</v>
      </c>
    </row>
    <row r="256" spans="1:14" ht="30" customHeight="1" x14ac:dyDescent="0.25">
      <c r="A256" s="45" t="s">
        <v>132</v>
      </c>
      <c r="B256" s="16">
        <v>19.77</v>
      </c>
      <c r="C256" s="16">
        <v>20.79</v>
      </c>
      <c r="D256" s="16">
        <v>7.5</v>
      </c>
      <c r="E256" s="16">
        <v>284.25</v>
      </c>
      <c r="F256" s="24" t="s">
        <v>738</v>
      </c>
      <c r="G256" s="53" t="s">
        <v>107</v>
      </c>
      <c r="H256" s="27">
        <v>41.16</v>
      </c>
      <c r="I256" s="27">
        <v>25.73</v>
      </c>
      <c r="J256" s="145">
        <v>0.02</v>
      </c>
      <c r="K256" s="31">
        <v>16.600000000000001</v>
      </c>
      <c r="L256" s="29">
        <v>0.12</v>
      </c>
      <c r="M256" s="31">
        <v>154</v>
      </c>
      <c r="N256" t="s">
        <v>190</v>
      </c>
    </row>
    <row r="257" spans="1:15" ht="30" customHeight="1" x14ac:dyDescent="0.25">
      <c r="A257" s="54" t="s">
        <v>88</v>
      </c>
      <c r="B257" s="16">
        <v>3.45</v>
      </c>
      <c r="C257" s="16">
        <v>4.6500000000000004</v>
      </c>
      <c r="D257" s="16">
        <v>30.45</v>
      </c>
      <c r="E257" s="16">
        <v>177</v>
      </c>
      <c r="F257" s="117" t="s">
        <v>178</v>
      </c>
      <c r="G257" s="53">
        <v>150</v>
      </c>
      <c r="H257" s="27">
        <v>10.63</v>
      </c>
      <c r="I257" s="27">
        <v>6.64</v>
      </c>
      <c r="J257" s="155">
        <v>0.5</v>
      </c>
      <c r="K257" s="155">
        <v>2.2000000000000002</v>
      </c>
      <c r="L257" s="155">
        <v>3</v>
      </c>
      <c r="M257" s="155">
        <v>34</v>
      </c>
      <c r="N257" s="156" t="s">
        <v>426</v>
      </c>
    </row>
    <row r="258" spans="1:15" ht="30" customHeight="1" x14ac:dyDescent="0.25">
      <c r="A258" s="54" t="s">
        <v>36</v>
      </c>
      <c r="B258" s="80">
        <v>0.17699999999999999</v>
      </c>
      <c r="C258" s="80">
        <v>3.9E-2</v>
      </c>
      <c r="D258" s="80">
        <v>15</v>
      </c>
      <c r="E258" s="80">
        <v>58</v>
      </c>
      <c r="F258" s="117" t="s">
        <v>26</v>
      </c>
      <c r="G258" s="53" t="s">
        <v>5</v>
      </c>
      <c r="H258" s="27">
        <v>1.94</v>
      </c>
      <c r="I258" s="27">
        <v>1.22</v>
      </c>
    </row>
    <row r="259" spans="1:15" ht="30" customHeight="1" x14ac:dyDescent="0.25">
      <c r="A259" s="46" t="s">
        <v>6</v>
      </c>
      <c r="B259" s="152">
        <v>4.4729999999999999</v>
      </c>
      <c r="C259" s="120">
        <v>5.5629999999999997</v>
      </c>
      <c r="D259" s="120">
        <v>30.048999999999999</v>
      </c>
      <c r="E259" s="120">
        <v>187.691</v>
      </c>
      <c r="F259" s="13" t="s">
        <v>19</v>
      </c>
      <c r="G259" s="53">
        <v>50</v>
      </c>
      <c r="H259" s="27">
        <v>1.57</v>
      </c>
      <c r="I259" s="27">
        <v>0.99</v>
      </c>
      <c r="J259" s="146">
        <v>4.4729999999999999</v>
      </c>
      <c r="K259" s="79">
        <v>5.5629999999999997</v>
      </c>
      <c r="L259" s="79">
        <v>30.048999999999999</v>
      </c>
      <c r="M259" s="79">
        <v>187.691</v>
      </c>
    </row>
    <row r="260" spans="1:15" ht="30" customHeight="1" x14ac:dyDescent="0.25">
      <c r="A260" s="47" t="s">
        <v>503</v>
      </c>
      <c r="B260" s="16">
        <v>0.59599999999999997</v>
      </c>
      <c r="C260" s="16">
        <v>0.50960000000000005</v>
      </c>
      <c r="D260" s="16">
        <v>12.48</v>
      </c>
      <c r="E260" s="16">
        <v>57.433999999999997</v>
      </c>
      <c r="F260" s="24" t="s">
        <v>243</v>
      </c>
      <c r="G260" s="53">
        <v>130</v>
      </c>
      <c r="H260" s="27">
        <v>10.48</v>
      </c>
      <c r="I260" s="27">
        <v>8.06</v>
      </c>
      <c r="J260">
        <v>0.78</v>
      </c>
      <c r="K260">
        <v>0.1</v>
      </c>
      <c r="L260">
        <v>2.4500000000000002</v>
      </c>
      <c r="M260">
        <v>13.65</v>
      </c>
      <c r="N260">
        <v>100</v>
      </c>
      <c r="O260" s="59" t="s">
        <v>591</v>
      </c>
    </row>
    <row r="261" spans="1:15" ht="30" customHeight="1" x14ac:dyDescent="0.25">
      <c r="A261" s="47"/>
      <c r="B261" s="16"/>
      <c r="C261" s="16"/>
      <c r="D261" s="16"/>
      <c r="E261" s="16"/>
      <c r="F261" s="24"/>
      <c r="G261" s="14"/>
      <c r="H261" s="27"/>
      <c r="I261" s="27"/>
      <c r="J261" s="166">
        <v>1.0780000000000001</v>
      </c>
      <c r="K261" s="166">
        <v>0.19600000000000001</v>
      </c>
      <c r="L261" s="166">
        <v>3.7249999999999996</v>
      </c>
      <c r="M261" s="166">
        <v>22.662499999999998</v>
      </c>
      <c r="N261" s="166">
        <v>100</v>
      </c>
      <c r="O261" s="166" t="s">
        <v>592</v>
      </c>
    </row>
    <row r="262" spans="1:15" ht="21.75" customHeight="1" x14ac:dyDescent="0.25">
      <c r="A262" s="48"/>
      <c r="B262" s="9"/>
      <c r="C262" s="9"/>
      <c r="D262" s="9"/>
      <c r="E262" s="16">
        <f>SUM(E255:E261)</f>
        <v>891.97500000000002</v>
      </c>
      <c r="F262" s="33" t="s">
        <v>8</v>
      </c>
      <c r="G262" s="10"/>
      <c r="H262" s="30">
        <f>SUM(H255:H261)</f>
        <v>84.999999999999986</v>
      </c>
      <c r="I262" s="30">
        <f>SUM(I255:I261)</f>
        <v>54.650000000000006</v>
      </c>
      <c r="J262">
        <v>85</v>
      </c>
      <c r="K262" s="147">
        <f>J262-H262</f>
        <v>0</v>
      </c>
    </row>
    <row r="263" spans="1:15" ht="15.75" hidden="1" customHeight="1" x14ac:dyDescent="0.3">
      <c r="A263" s="49"/>
      <c r="B263" s="201" t="s">
        <v>166</v>
      </c>
      <c r="C263" s="201"/>
      <c r="D263" s="134"/>
      <c r="E263" s="134"/>
      <c r="F263" s="133" t="s">
        <v>16</v>
      </c>
      <c r="G263" s="38"/>
      <c r="H263"/>
    </row>
    <row r="264" spans="1:15" ht="15.75" hidden="1" customHeight="1" x14ac:dyDescent="0.25">
      <c r="A264" s="45"/>
      <c r="B264" s="16"/>
      <c r="C264" s="16"/>
      <c r="D264" s="16"/>
      <c r="E264" s="16"/>
      <c r="F264" s="24"/>
      <c r="G264" s="14"/>
      <c r="H264" s="27"/>
    </row>
    <row r="265" spans="1:15" ht="15.75" hidden="1" customHeight="1" x14ac:dyDescent="0.25">
      <c r="A265" s="45"/>
      <c r="B265" s="16"/>
      <c r="C265" s="16"/>
      <c r="D265" s="16"/>
      <c r="E265" s="16"/>
      <c r="F265" s="24"/>
      <c r="G265" s="66"/>
      <c r="H265" s="27"/>
    </row>
    <row r="266" spans="1:15" ht="15" hidden="1" customHeight="1" x14ac:dyDescent="0.25">
      <c r="A266" s="45"/>
      <c r="B266" s="26"/>
      <c r="C266" s="26"/>
      <c r="D266" s="26"/>
      <c r="E266" s="26"/>
      <c r="F266" s="13"/>
      <c r="G266" s="66"/>
      <c r="H266" s="27"/>
    </row>
    <row r="267" spans="1:15" ht="15.75" hidden="1" customHeight="1" x14ac:dyDescent="0.25">
      <c r="A267" s="77"/>
      <c r="B267" s="78"/>
      <c r="C267" s="78"/>
      <c r="D267" s="78"/>
      <c r="E267" s="78"/>
      <c r="F267" s="24"/>
      <c r="G267" s="14"/>
      <c r="H267" s="27"/>
    </row>
    <row r="268" spans="1:15" ht="15.75" hidden="1" customHeight="1" x14ac:dyDescent="0.25">
      <c r="A268" s="46"/>
      <c r="B268" s="129"/>
      <c r="C268" s="129"/>
      <c r="D268" s="129"/>
      <c r="E268" s="129"/>
      <c r="F268" s="13"/>
      <c r="G268" s="14"/>
      <c r="H268" s="27"/>
    </row>
    <row r="269" spans="1:15" ht="14.25" hidden="1" customHeight="1" x14ac:dyDescent="0.25">
      <c r="A269" s="119"/>
      <c r="B269" s="80"/>
      <c r="C269" s="80"/>
      <c r="D269" s="80"/>
      <c r="E269" s="80"/>
      <c r="F269" s="117"/>
      <c r="G269" s="53"/>
      <c r="H269" s="27"/>
    </row>
    <row r="270" spans="1:15" ht="14.25" hidden="1" customHeight="1" x14ac:dyDescent="0.25">
      <c r="A270" s="54"/>
      <c r="B270" s="80"/>
      <c r="C270" s="80"/>
      <c r="D270" s="80"/>
      <c r="E270" s="80"/>
      <c r="F270" s="117"/>
      <c r="G270" s="53"/>
      <c r="H270" s="27"/>
    </row>
    <row r="271" spans="1:15" ht="15" hidden="1" customHeight="1" x14ac:dyDescent="0.25">
      <c r="A271" s="8"/>
      <c r="B271" s="9"/>
      <c r="C271" s="9"/>
      <c r="D271" s="9"/>
      <c r="E271" s="55">
        <f>SUM(E264:E270)</f>
        <v>0</v>
      </c>
      <c r="F271" s="8" t="s">
        <v>8</v>
      </c>
      <c r="G271" s="10"/>
      <c r="H271" s="28">
        <f>SUM(H264:H270)</f>
        <v>0</v>
      </c>
    </row>
    <row r="272" spans="1:15" ht="18" x14ac:dyDescent="0.35">
      <c r="A272" s="49"/>
      <c r="B272" s="39"/>
      <c r="C272" s="39"/>
      <c r="D272" s="37"/>
      <c r="E272" s="37"/>
      <c r="F272" s="133" t="s">
        <v>42</v>
      </c>
      <c r="G272" s="38"/>
      <c r="H272"/>
    </row>
    <row r="273" spans="1:8" ht="21.75" customHeight="1" x14ac:dyDescent="0.25">
      <c r="A273" s="46"/>
      <c r="B273" s="31">
        <v>2.2124999999999999</v>
      </c>
      <c r="C273" s="31">
        <v>1.7625</v>
      </c>
      <c r="D273" s="31">
        <v>28.125</v>
      </c>
      <c r="E273" s="31">
        <v>137.25</v>
      </c>
      <c r="F273" s="25" t="s">
        <v>177</v>
      </c>
      <c r="G273" s="14">
        <v>200</v>
      </c>
      <c r="H273" s="27"/>
    </row>
    <row r="274" spans="1:8" ht="21.75" customHeight="1" x14ac:dyDescent="0.25">
      <c r="A274" s="45"/>
      <c r="B274" s="16">
        <v>2.4830000000000001</v>
      </c>
      <c r="C274" s="16">
        <v>3.2440000000000002</v>
      </c>
      <c r="D274" s="16">
        <v>24.626000000000001</v>
      </c>
      <c r="E274" s="121">
        <v>138.02699999999999</v>
      </c>
      <c r="F274" s="24" t="s">
        <v>194</v>
      </c>
      <c r="G274" s="14">
        <v>23</v>
      </c>
      <c r="H274" s="27">
        <v>3.12</v>
      </c>
    </row>
    <row r="275" spans="1:8" ht="21.75" customHeight="1" x14ac:dyDescent="0.25">
      <c r="A275" s="8"/>
      <c r="B275" s="9"/>
      <c r="C275" s="9"/>
      <c r="D275" s="9"/>
      <c r="E275" s="55">
        <f>SUM(E273:E274)</f>
        <v>275.27699999999999</v>
      </c>
      <c r="F275" s="8" t="s">
        <v>8</v>
      </c>
      <c r="G275" s="10"/>
      <c r="H275" s="28">
        <f>SUM(H273:H274)</f>
        <v>3.12</v>
      </c>
    </row>
    <row r="276" spans="1:8" ht="13.8" x14ac:dyDescent="0.25">
      <c r="A276" s="6"/>
      <c r="B276" s="7"/>
      <c r="C276" s="7"/>
      <c r="D276" s="7"/>
      <c r="E276" s="21"/>
      <c r="F276" s="6"/>
      <c r="G276" s="11"/>
      <c r="H276" s="36"/>
    </row>
    <row r="277" spans="1:8" ht="13.8" x14ac:dyDescent="0.25">
      <c r="A277" s="6"/>
      <c r="B277" s="7"/>
      <c r="C277" s="7"/>
      <c r="D277" s="7"/>
      <c r="E277" s="21"/>
      <c r="F277" s="6"/>
      <c r="G277" s="11"/>
      <c r="H277" s="36"/>
    </row>
    <row r="278" spans="1:8" ht="13.8" x14ac:dyDescent="0.25">
      <c r="A278" s="6"/>
      <c r="B278" s="7"/>
      <c r="C278" s="7"/>
      <c r="D278" s="7"/>
      <c r="E278" s="20"/>
      <c r="F278" s="6"/>
      <c r="G278" s="11"/>
      <c r="H278" s="40"/>
    </row>
    <row r="279" spans="1:8" ht="15.6" x14ac:dyDescent="0.3">
      <c r="A279" s="12" t="s">
        <v>192</v>
      </c>
      <c r="C279" s="22"/>
      <c r="D279" s="51"/>
      <c r="E279" s="51"/>
      <c r="F279" s="52" t="s">
        <v>186</v>
      </c>
      <c r="G279" s="22"/>
      <c r="H279"/>
    </row>
    <row r="280" spans="1:8" ht="15.6" x14ac:dyDescent="0.3">
      <c r="A280" s="12"/>
      <c r="C280" s="22"/>
      <c r="D280" s="51"/>
      <c r="E280" s="51"/>
      <c r="F280" s="58"/>
      <c r="G280" s="22"/>
      <c r="H280"/>
    </row>
    <row r="281" spans="1:8" ht="15.6" x14ac:dyDescent="0.3">
      <c r="A281" s="68" t="s">
        <v>17</v>
      </c>
      <c r="B281" s="68"/>
      <c r="C281" s="68"/>
      <c r="D281" s="68"/>
      <c r="F281" s="52" t="s">
        <v>233</v>
      </c>
      <c r="H281"/>
    </row>
    <row r="282" spans="1:8" s="4" customFormat="1" x14ac:dyDescent="0.25"/>
    <row r="297" spans="1:9" x14ac:dyDescent="0.25">
      <c r="A297" s="23" t="s">
        <v>10</v>
      </c>
      <c r="B297" s="23"/>
      <c r="C297" s="23"/>
      <c r="D297" s="5"/>
      <c r="E297" s="5"/>
      <c r="F297" s="23"/>
      <c r="G297" s="23"/>
      <c r="H297"/>
    </row>
    <row r="298" spans="1:9" x14ac:dyDescent="0.25">
      <c r="A298" s="5" t="s">
        <v>15</v>
      </c>
      <c r="B298" s="5"/>
      <c r="C298" s="5"/>
      <c r="D298" s="5"/>
      <c r="E298" s="5"/>
      <c r="F298" s="5"/>
      <c r="G298" s="5"/>
      <c r="H298"/>
    </row>
    <row r="299" spans="1:9" ht="15.6" x14ac:dyDescent="0.3">
      <c r="A299" s="2"/>
      <c r="B299" s="5"/>
      <c r="C299" s="5"/>
      <c r="D299" s="5"/>
      <c r="E299" s="5"/>
      <c r="F299" s="5"/>
      <c r="G299" s="5"/>
      <c r="H299"/>
    </row>
    <row r="300" spans="1:9" ht="20.399999999999999" x14ac:dyDescent="0.35">
      <c r="A300" s="3" t="s">
        <v>739</v>
      </c>
      <c r="B300"/>
      <c r="C300"/>
      <c r="D300"/>
      <c r="E300"/>
      <c r="F300"/>
      <c r="G300"/>
      <c r="H300"/>
    </row>
    <row r="301" spans="1:9" ht="15.6" x14ac:dyDescent="0.3">
      <c r="A301" s="1"/>
      <c r="B301"/>
      <c r="C301"/>
      <c r="D301"/>
      <c r="E301"/>
      <c r="F301"/>
      <c r="G301"/>
      <c r="H301"/>
    </row>
    <row r="302" spans="1:9" ht="22.5" customHeight="1" x14ac:dyDescent="0.25">
      <c r="A302" s="131" t="s">
        <v>12</v>
      </c>
      <c r="B302" s="131" t="s">
        <v>1</v>
      </c>
      <c r="C302" s="131" t="s">
        <v>2</v>
      </c>
      <c r="D302" s="131" t="s">
        <v>3</v>
      </c>
      <c r="E302" s="131" t="s">
        <v>4</v>
      </c>
      <c r="F302" s="131" t="s">
        <v>0</v>
      </c>
      <c r="G302" s="131" t="s">
        <v>180</v>
      </c>
      <c r="H302" s="132" t="s">
        <v>175</v>
      </c>
      <c r="I302" s="126"/>
    </row>
    <row r="303" spans="1:9" ht="24" customHeight="1" x14ac:dyDescent="0.3">
      <c r="A303"/>
      <c r="B303" s="201" t="s">
        <v>165</v>
      </c>
      <c r="C303" s="201"/>
      <c r="D303" s="134"/>
      <c r="E303" s="134"/>
      <c r="F303" s="133" t="s">
        <v>432</v>
      </c>
      <c r="H303"/>
    </row>
    <row r="304" spans="1:9" ht="15.75" hidden="1" customHeight="1" x14ac:dyDescent="0.25">
      <c r="A304" s="45"/>
      <c r="B304" s="29"/>
      <c r="C304" s="31"/>
      <c r="D304" s="29"/>
      <c r="E304" s="31"/>
      <c r="F304" s="25"/>
      <c r="G304" s="14"/>
      <c r="H304" s="27"/>
      <c r="I304" s="44"/>
    </row>
    <row r="305" spans="1:9" ht="15.6" hidden="1" x14ac:dyDescent="0.25">
      <c r="A305" s="45"/>
      <c r="B305" s="16"/>
      <c r="C305" s="16"/>
      <c r="D305" s="16"/>
      <c r="E305" s="16"/>
      <c r="F305" s="24"/>
      <c r="G305" s="14"/>
      <c r="H305" s="27"/>
      <c r="I305" s="44"/>
    </row>
    <row r="306" spans="1:9" ht="13.8" hidden="1" x14ac:dyDescent="0.25">
      <c r="A306" s="45"/>
      <c r="B306" s="15"/>
      <c r="C306" s="16"/>
      <c r="D306" s="15"/>
      <c r="E306" s="16"/>
      <c r="F306" s="117"/>
      <c r="G306" s="66"/>
      <c r="H306" s="27"/>
      <c r="I306" s="44"/>
    </row>
    <row r="307" spans="1:9" ht="13.8" hidden="1" x14ac:dyDescent="0.25">
      <c r="A307" s="45"/>
      <c r="B307" s="15"/>
      <c r="C307" s="16"/>
      <c r="D307" s="15"/>
      <c r="E307" s="16"/>
      <c r="F307" s="117"/>
      <c r="G307" s="66"/>
      <c r="H307" s="27"/>
      <c r="I307" s="44"/>
    </row>
    <row r="308" spans="1:9" ht="13.8" hidden="1" x14ac:dyDescent="0.25">
      <c r="A308" s="54"/>
      <c r="B308" s="80"/>
      <c r="C308" s="80"/>
      <c r="D308" s="80"/>
      <c r="E308" s="80"/>
      <c r="F308" s="117"/>
      <c r="G308" s="53"/>
      <c r="H308" s="27"/>
      <c r="I308" s="44"/>
    </row>
    <row r="309" spans="1:9" ht="15.6" hidden="1" x14ac:dyDescent="0.25">
      <c r="A309" s="46"/>
      <c r="B309" s="129"/>
      <c r="C309" s="129"/>
      <c r="D309" s="129"/>
      <c r="E309" s="129"/>
      <c r="F309" s="13"/>
      <c r="G309" s="14"/>
      <c r="H309" s="27"/>
      <c r="I309" s="44"/>
    </row>
    <row r="310" spans="1:9" ht="13.8" hidden="1" x14ac:dyDescent="0.25">
      <c r="A310" s="48"/>
      <c r="B310" s="9"/>
      <c r="C310" s="9"/>
      <c r="D310" s="9"/>
      <c r="E310" s="16">
        <f>SUM(E304:E309)</f>
        <v>0</v>
      </c>
      <c r="F310" s="33" t="s">
        <v>8</v>
      </c>
      <c r="G310" s="10"/>
      <c r="H310" s="30">
        <f>SUM(H304:H309)</f>
        <v>0</v>
      </c>
      <c r="I310" s="35"/>
    </row>
    <row r="311" spans="1:9" ht="15.6" hidden="1" x14ac:dyDescent="0.3">
      <c r="A311"/>
      <c r="B311" s="201" t="s">
        <v>165</v>
      </c>
      <c r="C311" s="201"/>
      <c r="D311" s="134"/>
      <c r="E311" s="134"/>
      <c r="F311" s="133" t="s">
        <v>184</v>
      </c>
      <c r="H311"/>
    </row>
    <row r="312" spans="1:9" ht="15.75" hidden="1" customHeight="1" x14ac:dyDescent="0.25">
      <c r="A312" s="45"/>
      <c r="B312" s="16"/>
      <c r="C312" s="16"/>
      <c r="D312" s="16"/>
      <c r="E312" s="16"/>
      <c r="F312" s="24"/>
      <c r="G312" s="14"/>
      <c r="H312" s="27"/>
      <c r="I312" s="44"/>
    </row>
    <row r="313" spans="1:9" ht="15.6" hidden="1" x14ac:dyDescent="0.25">
      <c r="A313" s="54"/>
      <c r="B313" s="80"/>
      <c r="C313" s="80"/>
      <c r="D313" s="80"/>
      <c r="E313" s="80"/>
      <c r="F313" s="32"/>
      <c r="G313" s="14"/>
      <c r="H313" s="27"/>
      <c r="I313" s="44"/>
    </row>
    <row r="314" spans="1:9" ht="13.8" hidden="1" x14ac:dyDescent="0.25">
      <c r="A314" s="45"/>
      <c r="B314" s="26"/>
      <c r="C314" s="26"/>
      <c r="D314" s="26"/>
      <c r="E314" s="26"/>
      <c r="F314" s="13"/>
      <c r="G314" s="66"/>
      <c r="H314" s="27"/>
      <c r="I314" s="44"/>
    </row>
    <row r="315" spans="1:9" ht="15.6" hidden="1" x14ac:dyDescent="0.25">
      <c r="A315" s="46"/>
      <c r="B315" s="121"/>
      <c r="C315" s="121"/>
      <c r="D315" s="121"/>
      <c r="E315" s="121"/>
      <c r="F315" s="13"/>
      <c r="G315" s="14"/>
      <c r="H315" s="27"/>
      <c r="I315" s="44"/>
    </row>
    <row r="316" spans="1:9" ht="13.8" hidden="1" x14ac:dyDescent="0.25">
      <c r="A316" s="54"/>
      <c r="B316" s="80"/>
      <c r="C316" s="80"/>
      <c r="D316" s="80"/>
      <c r="E316" s="80"/>
      <c r="F316" s="117"/>
      <c r="G316" s="53"/>
      <c r="H316" s="27"/>
      <c r="I316" s="44"/>
    </row>
    <row r="317" spans="1:9" ht="15.6" hidden="1" x14ac:dyDescent="0.25">
      <c r="A317" s="46"/>
      <c r="B317" s="129"/>
      <c r="C317" s="129"/>
      <c r="D317" s="129"/>
      <c r="E317" s="129"/>
      <c r="F317" s="13"/>
      <c r="G317" s="14"/>
      <c r="H317" s="27"/>
      <c r="I317" s="44"/>
    </row>
    <row r="318" spans="1:9" ht="13.8" hidden="1" x14ac:dyDescent="0.25">
      <c r="A318" s="48"/>
      <c r="B318" s="9"/>
      <c r="C318" s="9"/>
      <c r="D318" s="9"/>
      <c r="E318" s="16">
        <f>SUM(E312:E317)</f>
        <v>0</v>
      </c>
      <c r="F318" s="33" t="s">
        <v>8</v>
      </c>
      <c r="G318" s="10"/>
      <c r="H318" s="30">
        <f>SUM(H312:H317)</f>
        <v>0</v>
      </c>
      <c r="I318" s="35"/>
    </row>
    <row r="319" spans="1:9" ht="15.6" hidden="1" x14ac:dyDescent="0.3">
      <c r="A319"/>
      <c r="B319" s="201" t="s">
        <v>165</v>
      </c>
      <c r="C319" s="201"/>
      <c r="D319" s="134"/>
      <c r="E319" s="134"/>
      <c r="F319" s="133" t="s">
        <v>432</v>
      </c>
      <c r="H319"/>
    </row>
    <row r="320" spans="1:9" ht="30" customHeight="1" x14ac:dyDescent="0.25">
      <c r="A320" s="77"/>
      <c r="B320" s="120"/>
      <c r="C320" s="120"/>
      <c r="D320" s="120"/>
      <c r="E320" s="120"/>
      <c r="F320" s="117"/>
      <c r="G320" s="53"/>
      <c r="H320" s="27"/>
      <c r="I320" s="27"/>
    </row>
    <row r="321" spans="1:15" ht="30" customHeight="1" x14ac:dyDescent="0.25">
      <c r="A321" s="45" t="s">
        <v>441</v>
      </c>
      <c r="B321" s="16">
        <v>16.145</v>
      </c>
      <c r="C321" s="16">
        <v>13.93</v>
      </c>
      <c r="D321" s="16">
        <v>9.6</v>
      </c>
      <c r="E321" s="16">
        <v>232.3</v>
      </c>
      <c r="F321" s="24" t="s">
        <v>890</v>
      </c>
      <c r="G321" s="53" t="s">
        <v>740</v>
      </c>
      <c r="H321" s="27">
        <v>43.92</v>
      </c>
      <c r="I321" s="27">
        <v>27.45</v>
      </c>
    </row>
    <row r="322" spans="1:15" ht="30" customHeight="1" x14ac:dyDescent="0.25">
      <c r="A322" s="77" t="s">
        <v>44</v>
      </c>
      <c r="B322" s="78">
        <v>3.15</v>
      </c>
      <c r="C322" s="78">
        <v>6.75</v>
      </c>
      <c r="D322" s="78">
        <v>21.9</v>
      </c>
      <c r="E322" s="78">
        <v>163.5</v>
      </c>
      <c r="F322" s="24" t="s">
        <v>45</v>
      </c>
      <c r="G322" s="14">
        <v>150</v>
      </c>
      <c r="H322" s="27">
        <v>12.71</v>
      </c>
      <c r="I322" s="27">
        <v>7.94</v>
      </c>
    </row>
    <row r="323" spans="1:15" ht="30" customHeight="1" x14ac:dyDescent="0.25">
      <c r="A323" s="54"/>
      <c r="B323" s="16">
        <v>1</v>
      </c>
      <c r="C323" s="16">
        <v>0.2</v>
      </c>
      <c r="D323" s="16">
        <v>20.2</v>
      </c>
      <c r="E323" s="16">
        <v>92</v>
      </c>
      <c r="F323" s="13" t="s">
        <v>278</v>
      </c>
      <c r="G323" s="14">
        <v>200</v>
      </c>
      <c r="H323" s="27">
        <v>16.87</v>
      </c>
      <c r="I323" s="27">
        <v>12.98</v>
      </c>
    </row>
    <row r="324" spans="1:15" ht="30" customHeight="1" x14ac:dyDescent="0.25">
      <c r="A324" s="46" t="s">
        <v>6</v>
      </c>
      <c r="B324" s="152">
        <v>4.2046200000000002</v>
      </c>
      <c r="C324" s="120">
        <v>5.2292199999999998</v>
      </c>
      <c r="D324" s="120">
        <v>28.24606</v>
      </c>
      <c r="E324" s="120">
        <v>176.42954</v>
      </c>
      <c r="F324" s="13" t="s">
        <v>19</v>
      </c>
      <c r="G324" s="53">
        <v>47</v>
      </c>
      <c r="H324" s="27">
        <v>1.5</v>
      </c>
      <c r="I324" s="27">
        <v>0.94</v>
      </c>
      <c r="J324" s="80">
        <v>0.39200000000000002</v>
      </c>
      <c r="K324" s="80">
        <v>0.39200000000000002</v>
      </c>
      <c r="L324" s="80">
        <v>9.6</v>
      </c>
      <c r="M324" s="80">
        <v>44.18</v>
      </c>
      <c r="N324" t="s">
        <v>242</v>
      </c>
    </row>
    <row r="325" spans="1:15" ht="30" customHeight="1" x14ac:dyDescent="0.25">
      <c r="A325" s="54"/>
      <c r="B325" s="120"/>
      <c r="C325" s="120"/>
      <c r="D325" s="120"/>
      <c r="E325" s="120"/>
      <c r="F325" s="162"/>
      <c r="G325" s="53"/>
      <c r="H325" s="27"/>
      <c r="I325" s="27"/>
      <c r="J325">
        <v>0.8</v>
      </c>
      <c r="K325">
        <v>0.2</v>
      </c>
      <c r="L325">
        <v>7.5</v>
      </c>
      <c r="M325">
        <v>38</v>
      </c>
      <c r="N325" t="s">
        <v>211</v>
      </c>
    </row>
    <row r="326" spans="1:15" ht="30" customHeight="1" x14ac:dyDescent="0.25">
      <c r="A326" s="13"/>
      <c r="B326" s="80"/>
      <c r="C326" s="80"/>
      <c r="D326" s="80"/>
      <c r="E326" s="80"/>
      <c r="F326" s="13"/>
      <c r="G326" s="66"/>
      <c r="H326" s="27"/>
      <c r="I326" s="27"/>
      <c r="J326">
        <v>0.4</v>
      </c>
      <c r="K326">
        <v>0.3</v>
      </c>
      <c r="L326">
        <v>10.3</v>
      </c>
      <c r="M326">
        <v>47</v>
      </c>
      <c r="N326" t="s">
        <v>362</v>
      </c>
    </row>
    <row r="327" spans="1:15" ht="21.75" customHeight="1" x14ac:dyDescent="0.25">
      <c r="A327" s="48"/>
      <c r="B327" s="9"/>
      <c r="C327" s="9"/>
      <c r="D327" s="9"/>
      <c r="E327" s="16">
        <f>SUM(E320:E326)</f>
        <v>664.22954000000004</v>
      </c>
      <c r="F327" s="33" t="s">
        <v>8</v>
      </c>
      <c r="G327" s="10"/>
      <c r="H327" s="30">
        <f>SUM(H320:H326)</f>
        <v>75</v>
      </c>
      <c r="I327" s="30">
        <f>SUM(I320:I326)</f>
        <v>49.31</v>
      </c>
      <c r="J327">
        <v>75</v>
      </c>
      <c r="K327" s="147">
        <f>J327-H327</f>
        <v>0</v>
      </c>
    </row>
    <row r="328" spans="1:15" ht="28.5" customHeight="1" x14ac:dyDescent="0.3">
      <c r="A328" s="49"/>
      <c r="B328" s="201" t="s">
        <v>232</v>
      </c>
      <c r="C328" s="201"/>
      <c r="D328" s="134"/>
      <c r="E328" s="134"/>
      <c r="F328" s="133" t="s">
        <v>433</v>
      </c>
      <c r="G328" s="38"/>
      <c r="H328"/>
    </row>
    <row r="329" spans="1:15" ht="36" customHeight="1" x14ac:dyDescent="0.3">
      <c r="A329" s="45"/>
      <c r="B329" s="16"/>
      <c r="C329" s="16"/>
      <c r="D329" s="16"/>
      <c r="E329" s="16"/>
      <c r="F329" s="24"/>
      <c r="G329" s="53"/>
      <c r="H329" s="27"/>
      <c r="I329" s="27"/>
      <c r="J329" s="164">
        <v>26.3</v>
      </c>
      <c r="K329" s="165">
        <v>26.6</v>
      </c>
      <c r="L329" s="165">
        <v>0</v>
      </c>
      <c r="M329" s="165">
        <v>350</v>
      </c>
      <c r="N329" s="163" t="s">
        <v>590</v>
      </c>
    </row>
    <row r="330" spans="1:15" ht="30" customHeight="1" x14ac:dyDescent="0.25">
      <c r="A330" s="45" t="s">
        <v>441</v>
      </c>
      <c r="B330" s="16">
        <v>15.795</v>
      </c>
      <c r="C330" s="16">
        <v>12.39</v>
      </c>
      <c r="D330" s="16">
        <v>7.5</v>
      </c>
      <c r="E330" s="16">
        <v>208.5</v>
      </c>
      <c r="F330" s="24" t="s">
        <v>891</v>
      </c>
      <c r="G330" s="53" t="s">
        <v>107</v>
      </c>
      <c r="H330" s="27">
        <v>41.42</v>
      </c>
      <c r="I330" s="27">
        <v>25.89</v>
      </c>
      <c r="J330" s="145">
        <v>0.02</v>
      </c>
      <c r="K330" s="31">
        <v>16.600000000000001</v>
      </c>
      <c r="L330" s="29">
        <v>0.12</v>
      </c>
      <c r="M330" s="31">
        <v>154</v>
      </c>
      <c r="N330" t="s">
        <v>190</v>
      </c>
    </row>
    <row r="331" spans="1:15" ht="30" customHeight="1" x14ac:dyDescent="0.25">
      <c r="A331" s="77" t="s">
        <v>44</v>
      </c>
      <c r="B331" s="78">
        <v>3.15</v>
      </c>
      <c r="C331" s="78">
        <v>6.75</v>
      </c>
      <c r="D331" s="78">
        <v>21.9</v>
      </c>
      <c r="E331" s="78">
        <v>163.5</v>
      </c>
      <c r="F331" s="24" t="s">
        <v>45</v>
      </c>
      <c r="G331" s="14">
        <v>150</v>
      </c>
      <c r="H331" s="27">
        <v>12.71</v>
      </c>
      <c r="I331" s="27">
        <v>7.94</v>
      </c>
      <c r="J331" s="155">
        <v>0.5</v>
      </c>
      <c r="K331" s="155">
        <v>2.2000000000000002</v>
      </c>
      <c r="L331" s="155">
        <v>3</v>
      </c>
      <c r="M331" s="155">
        <v>34</v>
      </c>
      <c r="N331" s="156" t="s">
        <v>426</v>
      </c>
    </row>
    <row r="332" spans="1:15" ht="30" customHeight="1" x14ac:dyDescent="0.25">
      <c r="A332" s="54"/>
      <c r="B332" s="16">
        <v>1</v>
      </c>
      <c r="C332" s="16">
        <v>0.2</v>
      </c>
      <c r="D332" s="16">
        <v>20.2</v>
      </c>
      <c r="E332" s="16">
        <v>92</v>
      </c>
      <c r="F332" s="13" t="s">
        <v>278</v>
      </c>
      <c r="G332" s="14">
        <v>200</v>
      </c>
      <c r="H332" s="27">
        <v>16.87</v>
      </c>
      <c r="I332" s="27">
        <v>12.98</v>
      </c>
    </row>
    <row r="333" spans="1:15" ht="30" customHeight="1" x14ac:dyDescent="0.25">
      <c r="A333" s="46" t="s">
        <v>6</v>
      </c>
      <c r="B333" s="152">
        <v>3.8467799999999999</v>
      </c>
      <c r="C333" s="120">
        <v>4.7841800000000001</v>
      </c>
      <c r="D333" s="120">
        <v>25.842140000000001</v>
      </c>
      <c r="E333" s="120">
        <v>161.41426000000001</v>
      </c>
      <c r="F333" s="13" t="s">
        <v>19</v>
      </c>
      <c r="G333" s="53">
        <v>43</v>
      </c>
      <c r="H333" s="27">
        <v>1.36</v>
      </c>
      <c r="I333" s="27">
        <v>0.85</v>
      </c>
      <c r="J333" s="146">
        <v>4.4729999999999999</v>
      </c>
      <c r="K333" s="79">
        <v>5.5629999999999997</v>
      </c>
      <c r="L333" s="79">
        <v>30.048999999999999</v>
      </c>
      <c r="M333" s="79">
        <v>187.691</v>
      </c>
    </row>
    <row r="334" spans="1:15" ht="30" customHeight="1" x14ac:dyDescent="0.25">
      <c r="A334" s="47"/>
      <c r="B334" s="16">
        <v>0.72</v>
      </c>
      <c r="C334" s="16">
        <v>0.18</v>
      </c>
      <c r="D334" s="16">
        <v>6.75</v>
      </c>
      <c r="E334" s="16">
        <v>34.200000000000003</v>
      </c>
      <c r="F334" s="24" t="s">
        <v>282</v>
      </c>
      <c r="G334" s="53">
        <v>90</v>
      </c>
      <c r="H334" s="27">
        <v>12.64</v>
      </c>
      <c r="I334" s="27">
        <v>9.7200000000000006</v>
      </c>
      <c r="J334">
        <v>0.78</v>
      </c>
      <c r="K334">
        <v>0.1</v>
      </c>
      <c r="L334">
        <v>2.4500000000000002</v>
      </c>
      <c r="M334">
        <v>13.65</v>
      </c>
      <c r="N334">
        <v>100</v>
      </c>
      <c r="O334" s="59" t="s">
        <v>591</v>
      </c>
    </row>
    <row r="335" spans="1:15" ht="30" customHeight="1" x14ac:dyDescent="0.25">
      <c r="A335" s="47"/>
      <c r="B335" s="16"/>
      <c r="C335" s="16"/>
      <c r="D335" s="16"/>
      <c r="E335" s="16"/>
      <c r="F335" s="24"/>
      <c r="G335" s="14"/>
      <c r="H335" s="27"/>
      <c r="I335" s="27"/>
      <c r="J335" s="166">
        <v>1.0780000000000001</v>
      </c>
      <c r="K335" s="166">
        <v>0.19600000000000001</v>
      </c>
      <c r="L335" s="166">
        <v>3.7249999999999996</v>
      </c>
      <c r="M335" s="166">
        <v>22.662499999999998</v>
      </c>
      <c r="N335" s="166">
        <v>100</v>
      </c>
      <c r="O335" s="166" t="s">
        <v>592</v>
      </c>
    </row>
    <row r="336" spans="1:15" ht="21.75" customHeight="1" x14ac:dyDescent="0.25">
      <c r="A336" s="48"/>
      <c r="B336" s="9"/>
      <c r="C336" s="9"/>
      <c r="D336" s="9"/>
      <c r="E336" s="16">
        <f>SUM(E329:E335)</f>
        <v>659.61426000000006</v>
      </c>
      <c r="F336" s="33" t="s">
        <v>8</v>
      </c>
      <c r="G336" s="10"/>
      <c r="H336" s="30">
        <f>SUM(H329:H335)</f>
        <v>85</v>
      </c>
      <c r="I336" s="30">
        <f>SUM(I329:I335)</f>
        <v>57.38</v>
      </c>
      <c r="J336">
        <v>85</v>
      </c>
      <c r="K336" s="147">
        <f>J336-H336</f>
        <v>0</v>
      </c>
    </row>
    <row r="337" spans="1:8" ht="15.75" hidden="1" customHeight="1" x14ac:dyDescent="0.3">
      <c r="A337" s="49"/>
      <c r="B337" s="201" t="s">
        <v>166</v>
      </c>
      <c r="C337" s="201"/>
      <c r="D337" s="134"/>
      <c r="E337" s="134"/>
      <c r="F337" s="133" t="s">
        <v>16</v>
      </c>
      <c r="G337" s="38"/>
      <c r="H337"/>
    </row>
    <row r="338" spans="1:8" ht="15.75" hidden="1" customHeight="1" x14ac:dyDescent="0.25">
      <c r="A338" s="45"/>
      <c r="B338" s="16"/>
      <c r="C338" s="16"/>
      <c r="D338" s="16"/>
      <c r="E338" s="16"/>
      <c r="F338" s="24"/>
      <c r="G338" s="14"/>
      <c r="H338" s="27"/>
    </row>
    <row r="339" spans="1:8" ht="15.75" hidden="1" customHeight="1" x14ac:dyDescent="0.25">
      <c r="A339" s="45"/>
      <c r="B339" s="16"/>
      <c r="C339" s="16"/>
      <c r="D339" s="16"/>
      <c r="E339" s="16"/>
      <c r="F339" s="24"/>
      <c r="G339" s="66"/>
      <c r="H339" s="27"/>
    </row>
    <row r="340" spans="1:8" ht="15" hidden="1" customHeight="1" x14ac:dyDescent="0.25">
      <c r="A340" s="45"/>
      <c r="B340" s="26"/>
      <c r="C340" s="26"/>
      <c r="D340" s="26"/>
      <c r="E340" s="26"/>
      <c r="F340" s="13"/>
      <c r="G340" s="66"/>
      <c r="H340" s="27"/>
    </row>
    <row r="341" spans="1:8" ht="15.75" hidden="1" customHeight="1" x14ac:dyDescent="0.25">
      <c r="A341" s="77"/>
      <c r="B341" s="78"/>
      <c r="C341" s="78"/>
      <c r="D341" s="78"/>
      <c r="E341" s="78"/>
      <c r="F341" s="24"/>
      <c r="G341" s="14"/>
      <c r="H341" s="27"/>
    </row>
    <row r="342" spans="1:8" ht="15.75" hidden="1" customHeight="1" x14ac:dyDescent="0.25">
      <c r="A342" s="46"/>
      <c r="B342" s="129"/>
      <c r="C342" s="129"/>
      <c r="D342" s="129"/>
      <c r="E342" s="129"/>
      <c r="F342" s="13"/>
      <c r="G342" s="14"/>
      <c r="H342" s="27"/>
    </row>
    <row r="343" spans="1:8" ht="14.25" hidden="1" customHeight="1" x14ac:dyDescent="0.25">
      <c r="A343" s="119"/>
      <c r="B343" s="80"/>
      <c r="C343" s="80"/>
      <c r="D343" s="80"/>
      <c r="E343" s="80"/>
      <c r="F343" s="117"/>
      <c r="G343" s="53"/>
      <c r="H343" s="27"/>
    </row>
    <row r="344" spans="1:8" ht="14.25" hidden="1" customHeight="1" x14ac:dyDescent="0.25">
      <c r="A344" s="54"/>
      <c r="B344" s="80"/>
      <c r="C344" s="80"/>
      <c r="D344" s="80"/>
      <c r="E344" s="80"/>
      <c r="F344" s="117"/>
      <c r="G344" s="53"/>
      <c r="H344" s="27"/>
    </row>
    <row r="345" spans="1:8" ht="15" hidden="1" customHeight="1" x14ac:dyDescent="0.25">
      <c r="A345" s="8"/>
      <c r="B345" s="9"/>
      <c r="C345" s="9"/>
      <c r="D345" s="9"/>
      <c r="E345" s="55">
        <f>SUM(E338:E344)</f>
        <v>0</v>
      </c>
      <c r="F345" s="8" t="s">
        <v>8</v>
      </c>
      <c r="G345" s="10"/>
      <c r="H345" s="28">
        <f>SUM(H338:H344)</f>
        <v>0</v>
      </c>
    </row>
    <row r="346" spans="1:8" ht="18" x14ac:dyDescent="0.35">
      <c r="A346" s="49"/>
      <c r="B346" s="39"/>
      <c r="C346" s="39"/>
      <c r="D346" s="37"/>
      <c r="E346" s="37"/>
      <c r="F346" s="133" t="s">
        <v>42</v>
      </c>
      <c r="G346" s="38"/>
      <c r="H346"/>
    </row>
    <row r="347" spans="1:8" ht="21.75" customHeight="1" x14ac:dyDescent="0.25">
      <c r="A347" s="46"/>
      <c r="B347" s="31">
        <v>2.2124999999999999</v>
      </c>
      <c r="C347" s="31">
        <v>1.7625</v>
      </c>
      <c r="D347" s="31">
        <v>28.125</v>
      </c>
      <c r="E347" s="31">
        <v>137.25</v>
      </c>
      <c r="F347" s="25" t="s">
        <v>177</v>
      </c>
      <c r="G347" s="14">
        <v>200</v>
      </c>
      <c r="H347" s="27"/>
    </row>
    <row r="348" spans="1:8" ht="21.75" customHeight="1" x14ac:dyDescent="0.25">
      <c r="A348" s="45"/>
      <c r="B348" s="16">
        <v>2.4830000000000001</v>
      </c>
      <c r="C348" s="16">
        <v>3.2440000000000002</v>
      </c>
      <c r="D348" s="16">
        <v>24.626000000000001</v>
      </c>
      <c r="E348" s="121">
        <v>138.02699999999999</v>
      </c>
      <c r="F348" s="24" t="s">
        <v>194</v>
      </c>
      <c r="G348" s="14">
        <v>23</v>
      </c>
      <c r="H348" s="27">
        <v>3.12</v>
      </c>
    </row>
    <row r="349" spans="1:8" ht="21.75" customHeight="1" x14ac:dyDescent="0.25">
      <c r="A349" s="8"/>
      <c r="B349" s="9"/>
      <c r="C349" s="9"/>
      <c r="D349" s="9"/>
      <c r="E349" s="55">
        <f>SUM(E347:E348)</f>
        <v>275.27699999999999</v>
      </c>
      <c r="F349" s="8" t="s">
        <v>8</v>
      </c>
      <c r="G349" s="10"/>
      <c r="H349" s="28">
        <f>SUM(H347:H348)</f>
        <v>3.12</v>
      </c>
    </row>
    <row r="350" spans="1:8" ht="13.8" x14ac:dyDescent="0.25">
      <c r="A350" s="6"/>
      <c r="B350" s="7"/>
      <c r="C350" s="7"/>
      <c r="D350" s="7"/>
      <c r="E350" s="21"/>
      <c r="F350" s="6"/>
      <c r="G350" s="11"/>
      <c r="H350" s="36"/>
    </row>
    <row r="351" spans="1:8" ht="13.8" x14ac:dyDescent="0.25">
      <c r="A351" s="6"/>
      <c r="B351" s="7"/>
      <c r="C351" s="7"/>
      <c r="D351" s="7"/>
      <c r="E351" s="21"/>
      <c r="F351" s="6"/>
      <c r="G351" s="11"/>
      <c r="H351" s="36"/>
    </row>
    <row r="352" spans="1:8" ht="13.8" x14ac:dyDescent="0.25">
      <c r="A352" s="6"/>
      <c r="B352" s="7"/>
      <c r="C352" s="7"/>
      <c r="D352" s="7"/>
      <c r="E352" s="20"/>
      <c r="F352" s="6"/>
      <c r="G352" s="11"/>
      <c r="H352" s="40"/>
    </row>
    <row r="353" spans="1:8" ht="15.6" x14ac:dyDescent="0.3">
      <c r="A353" s="12" t="s">
        <v>192</v>
      </c>
      <c r="C353" s="22"/>
      <c r="D353" s="51"/>
      <c r="E353" s="51"/>
      <c r="F353" s="52" t="s">
        <v>186</v>
      </c>
      <c r="G353" s="22"/>
      <c r="H353"/>
    </row>
    <row r="354" spans="1:8" ht="15.6" x14ac:dyDescent="0.3">
      <c r="A354" s="12"/>
      <c r="C354" s="22"/>
      <c r="D354" s="51"/>
      <c r="E354" s="51"/>
      <c r="F354" s="58"/>
      <c r="G354" s="22"/>
      <c r="H354"/>
    </row>
    <row r="355" spans="1:8" ht="15.6" x14ac:dyDescent="0.3">
      <c r="A355" s="68" t="s">
        <v>17</v>
      </c>
      <c r="B355" s="68"/>
      <c r="C355" s="68"/>
      <c r="D355" s="68"/>
      <c r="F355" s="52" t="s">
        <v>233</v>
      </c>
      <c r="H355"/>
    </row>
    <row r="356" spans="1:8" s="4" customFormat="1" x14ac:dyDescent="0.25"/>
    <row r="371" spans="1:9" x14ac:dyDescent="0.25">
      <c r="A371" s="23" t="s">
        <v>10</v>
      </c>
      <c r="B371" s="23"/>
      <c r="C371" s="23"/>
      <c r="D371" s="5"/>
      <c r="E371" s="5"/>
      <c r="F371" s="23"/>
      <c r="G371" s="23"/>
      <c r="H371"/>
    </row>
    <row r="372" spans="1:9" x14ac:dyDescent="0.25">
      <c r="A372" s="5" t="s">
        <v>15</v>
      </c>
      <c r="B372" s="5"/>
      <c r="C372" s="5"/>
      <c r="D372" s="5"/>
      <c r="E372" s="5"/>
      <c r="F372" s="5"/>
      <c r="G372" s="5"/>
      <c r="H372"/>
    </row>
    <row r="373" spans="1:9" ht="15.6" x14ac:dyDescent="0.3">
      <c r="A373" s="2"/>
      <c r="B373" s="5"/>
      <c r="C373" s="5"/>
      <c r="D373" s="5"/>
      <c r="E373" s="5"/>
      <c r="F373" s="5"/>
      <c r="G373" s="5"/>
      <c r="H373"/>
    </row>
    <row r="374" spans="1:9" ht="20.399999999999999" x14ac:dyDescent="0.35">
      <c r="A374" s="3" t="s">
        <v>747</v>
      </c>
      <c r="B374"/>
      <c r="C374"/>
      <c r="D374"/>
      <c r="E374"/>
      <c r="F374"/>
      <c r="G374"/>
      <c r="H374"/>
    </row>
    <row r="375" spans="1:9" ht="15.6" x14ac:dyDescent="0.3">
      <c r="A375" s="1"/>
      <c r="B375"/>
      <c r="C375"/>
      <c r="D375"/>
      <c r="E375"/>
      <c r="F375"/>
      <c r="G375"/>
      <c r="H375"/>
    </row>
    <row r="376" spans="1:9" ht="22.5" customHeight="1" x14ac:dyDescent="0.25">
      <c r="A376" s="131" t="s">
        <v>12</v>
      </c>
      <c r="B376" s="131" t="s">
        <v>1</v>
      </c>
      <c r="C376" s="131" t="s">
        <v>2</v>
      </c>
      <c r="D376" s="131" t="s">
        <v>3</v>
      </c>
      <c r="E376" s="131" t="s">
        <v>4</v>
      </c>
      <c r="F376" s="131" t="s">
        <v>0</v>
      </c>
      <c r="G376" s="131" t="s">
        <v>180</v>
      </c>
      <c r="H376" s="132" t="s">
        <v>175</v>
      </c>
      <c r="I376" s="126"/>
    </row>
    <row r="377" spans="1:9" ht="24" customHeight="1" x14ac:dyDescent="0.3">
      <c r="A377"/>
      <c r="B377" s="201" t="s">
        <v>165</v>
      </c>
      <c r="C377" s="201"/>
      <c r="D377" s="134"/>
      <c r="E377" s="134"/>
      <c r="F377" s="133" t="s">
        <v>432</v>
      </c>
      <c r="H377"/>
    </row>
    <row r="378" spans="1:9" ht="15.75" hidden="1" customHeight="1" x14ac:dyDescent="0.25">
      <c r="A378" s="45"/>
      <c r="B378" s="29"/>
      <c r="C378" s="31"/>
      <c r="D378" s="29"/>
      <c r="E378" s="31"/>
      <c r="F378" s="25"/>
      <c r="G378" s="14"/>
      <c r="H378" s="27"/>
      <c r="I378" s="44"/>
    </row>
    <row r="379" spans="1:9" ht="15.6" hidden="1" x14ac:dyDescent="0.25">
      <c r="A379" s="45"/>
      <c r="B379" s="16"/>
      <c r="C379" s="16"/>
      <c r="D379" s="16"/>
      <c r="E379" s="16"/>
      <c r="F379" s="24"/>
      <c r="G379" s="14"/>
      <c r="H379" s="27"/>
      <c r="I379" s="44"/>
    </row>
    <row r="380" spans="1:9" ht="13.8" hidden="1" x14ac:dyDescent="0.25">
      <c r="A380" s="45"/>
      <c r="B380" s="15"/>
      <c r="C380" s="16"/>
      <c r="D380" s="15"/>
      <c r="E380" s="16"/>
      <c r="F380" s="117"/>
      <c r="G380" s="66"/>
      <c r="H380" s="27"/>
      <c r="I380" s="44"/>
    </row>
    <row r="381" spans="1:9" ht="13.8" hidden="1" x14ac:dyDescent="0.25">
      <c r="A381" s="45"/>
      <c r="B381" s="15"/>
      <c r="C381" s="16"/>
      <c r="D381" s="15"/>
      <c r="E381" s="16"/>
      <c r="F381" s="117"/>
      <c r="G381" s="66"/>
      <c r="H381" s="27"/>
      <c r="I381" s="44"/>
    </row>
    <row r="382" spans="1:9" ht="13.8" hidden="1" x14ac:dyDescent="0.25">
      <c r="A382" s="54"/>
      <c r="B382" s="80"/>
      <c r="C382" s="80"/>
      <c r="D382" s="80"/>
      <c r="E382" s="80"/>
      <c r="F382" s="117"/>
      <c r="G382" s="53"/>
      <c r="H382" s="27"/>
      <c r="I382" s="44"/>
    </row>
    <row r="383" spans="1:9" ht="15.6" hidden="1" x14ac:dyDescent="0.25">
      <c r="A383" s="46"/>
      <c r="B383" s="129"/>
      <c r="C383" s="129"/>
      <c r="D383" s="129"/>
      <c r="E383" s="129"/>
      <c r="F383" s="13"/>
      <c r="G383" s="14"/>
      <c r="H383" s="27"/>
      <c r="I383" s="44"/>
    </row>
    <row r="384" spans="1:9" ht="13.8" hidden="1" x14ac:dyDescent="0.25">
      <c r="A384" s="48"/>
      <c r="B384" s="9"/>
      <c r="C384" s="9"/>
      <c r="D384" s="9"/>
      <c r="E384" s="16">
        <f>SUM(E378:E383)</f>
        <v>0</v>
      </c>
      <c r="F384" s="33" t="s">
        <v>8</v>
      </c>
      <c r="G384" s="10"/>
      <c r="H384" s="30">
        <f>SUM(H378:H383)</f>
        <v>0</v>
      </c>
      <c r="I384" s="35"/>
    </row>
    <row r="385" spans="1:14" ht="15.6" hidden="1" x14ac:dyDescent="0.3">
      <c r="A385"/>
      <c r="B385" s="201" t="s">
        <v>165</v>
      </c>
      <c r="C385" s="201"/>
      <c r="D385" s="134"/>
      <c r="E385" s="134"/>
      <c r="F385" s="133" t="s">
        <v>184</v>
      </c>
      <c r="H385"/>
    </row>
    <row r="386" spans="1:14" ht="15.75" hidden="1" customHeight="1" x14ac:dyDescent="0.25">
      <c r="A386" s="45"/>
      <c r="B386" s="16"/>
      <c r="C386" s="16"/>
      <c r="D386" s="16"/>
      <c r="E386" s="16"/>
      <c r="F386" s="24"/>
      <c r="G386" s="14"/>
      <c r="H386" s="27"/>
      <c r="I386" s="44"/>
    </row>
    <row r="387" spans="1:14" ht="15.6" hidden="1" x14ac:dyDescent="0.25">
      <c r="A387" s="54"/>
      <c r="B387" s="80"/>
      <c r="C387" s="80"/>
      <c r="D387" s="80"/>
      <c r="E387" s="80"/>
      <c r="F387" s="32"/>
      <c r="G387" s="14"/>
      <c r="H387" s="27"/>
      <c r="I387" s="44"/>
    </row>
    <row r="388" spans="1:14" ht="13.8" hidden="1" x14ac:dyDescent="0.25">
      <c r="A388" s="45"/>
      <c r="B388" s="26"/>
      <c r="C388" s="26"/>
      <c r="D388" s="26"/>
      <c r="E388" s="26"/>
      <c r="F388" s="13"/>
      <c r="G388" s="66"/>
      <c r="H388" s="27"/>
      <c r="I388" s="44"/>
    </row>
    <row r="389" spans="1:14" ht="15.6" hidden="1" x14ac:dyDescent="0.25">
      <c r="A389" s="46"/>
      <c r="B389" s="121"/>
      <c r="C389" s="121"/>
      <c r="D389" s="121"/>
      <c r="E389" s="121"/>
      <c r="F389" s="13"/>
      <c r="G389" s="14"/>
      <c r="H389" s="27"/>
      <c r="I389" s="44"/>
    </row>
    <row r="390" spans="1:14" ht="13.8" hidden="1" x14ac:dyDescent="0.25">
      <c r="A390" s="54"/>
      <c r="B390" s="80"/>
      <c r="C390" s="80"/>
      <c r="D390" s="80"/>
      <c r="E390" s="80"/>
      <c r="F390" s="117"/>
      <c r="G390" s="53"/>
      <c r="H390" s="27"/>
      <c r="I390" s="44"/>
    </row>
    <row r="391" spans="1:14" ht="15.6" hidden="1" x14ac:dyDescent="0.25">
      <c r="A391" s="46"/>
      <c r="B391" s="129"/>
      <c r="C391" s="129"/>
      <c r="D391" s="129"/>
      <c r="E391" s="129"/>
      <c r="F391" s="13"/>
      <c r="G391" s="14"/>
      <c r="H391" s="27"/>
      <c r="I391" s="44"/>
    </row>
    <row r="392" spans="1:14" ht="13.8" hidden="1" x14ac:dyDescent="0.25">
      <c r="A392" s="48"/>
      <c r="B392" s="9"/>
      <c r="C392" s="9"/>
      <c r="D392" s="9"/>
      <c r="E392" s="16">
        <f>SUM(E386:E391)</f>
        <v>0</v>
      </c>
      <c r="F392" s="33" t="s">
        <v>8</v>
      </c>
      <c r="G392" s="10"/>
      <c r="H392" s="30">
        <f>SUM(H386:H391)</f>
        <v>0</v>
      </c>
      <c r="I392" s="35"/>
    </row>
    <row r="393" spans="1:14" ht="15.6" hidden="1" x14ac:dyDescent="0.3">
      <c r="A393"/>
      <c r="B393" s="201" t="s">
        <v>165</v>
      </c>
      <c r="C393" s="201"/>
      <c r="D393" s="134"/>
      <c r="E393" s="134"/>
      <c r="F393" s="133" t="s">
        <v>432</v>
      </c>
      <c r="H393"/>
    </row>
    <row r="394" spans="1:14" ht="30" customHeight="1" x14ac:dyDescent="0.25">
      <c r="A394" s="77"/>
      <c r="B394" s="120"/>
      <c r="C394" s="120"/>
      <c r="D394" s="120"/>
      <c r="E394" s="120"/>
      <c r="F394" s="117"/>
      <c r="G394" s="53"/>
      <c r="H394" s="27"/>
      <c r="I394" s="27"/>
    </row>
    <row r="395" spans="1:14" ht="30" customHeight="1" x14ac:dyDescent="0.25">
      <c r="A395" s="54" t="s">
        <v>27</v>
      </c>
      <c r="B395" s="80">
        <v>14.625</v>
      </c>
      <c r="C395" s="80">
        <v>25.01</v>
      </c>
      <c r="D395" s="80">
        <v>7.65</v>
      </c>
      <c r="E395" s="80">
        <v>315.75</v>
      </c>
      <c r="F395" s="117" t="s">
        <v>391</v>
      </c>
      <c r="G395" s="66" t="s">
        <v>47</v>
      </c>
      <c r="H395" s="27">
        <v>53.02</v>
      </c>
      <c r="I395" s="27">
        <v>33.130000000000003</v>
      </c>
    </row>
    <row r="396" spans="1:14" ht="30" customHeight="1" x14ac:dyDescent="0.25">
      <c r="A396" s="45" t="s">
        <v>13</v>
      </c>
      <c r="B396" s="159">
        <v>6</v>
      </c>
      <c r="C396" s="159">
        <v>9</v>
      </c>
      <c r="D396" s="159">
        <v>29.8</v>
      </c>
      <c r="E396" s="159">
        <v>228</v>
      </c>
      <c r="F396" s="13" t="s">
        <v>9</v>
      </c>
      <c r="G396" s="66">
        <v>200</v>
      </c>
      <c r="H396" s="27">
        <v>12.57</v>
      </c>
      <c r="I396" s="27">
        <v>7.86</v>
      </c>
    </row>
    <row r="397" spans="1:14" ht="30" customHeight="1" x14ac:dyDescent="0.25">
      <c r="A397" s="54" t="s">
        <v>421</v>
      </c>
      <c r="B397" s="16">
        <v>1.2</v>
      </c>
      <c r="C397" s="16">
        <v>0</v>
      </c>
      <c r="D397" s="16">
        <v>31.6</v>
      </c>
      <c r="E397" s="16">
        <v>126</v>
      </c>
      <c r="F397" s="13" t="s">
        <v>46</v>
      </c>
      <c r="G397" s="14">
        <v>200</v>
      </c>
      <c r="H397" s="27">
        <v>7.49</v>
      </c>
      <c r="I397" s="27">
        <v>4.68</v>
      </c>
    </row>
    <row r="398" spans="1:14" ht="30" customHeight="1" x14ac:dyDescent="0.25">
      <c r="A398" s="46" t="s">
        <v>6</v>
      </c>
      <c r="B398" s="152">
        <v>4.2940800000000001</v>
      </c>
      <c r="C398" s="120">
        <v>5.3404800000000003</v>
      </c>
      <c r="D398" s="120">
        <v>28.84704</v>
      </c>
      <c r="E398" s="120">
        <v>180.18335999999999</v>
      </c>
      <c r="F398" s="13" t="s">
        <v>19</v>
      </c>
      <c r="G398" s="53">
        <v>60</v>
      </c>
      <c r="H398" s="27">
        <v>1.92</v>
      </c>
      <c r="I398" s="27">
        <v>1.2</v>
      </c>
      <c r="J398" s="80">
        <v>0.39200000000000002</v>
      </c>
      <c r="K398" s="80">
        <v>0.39200000000000002</v>
      </c>
      <c r="L398" s="80">
        <v>9.6</v>
      </c>
      <c r="M398" s="80">
        <v>44.18</v>
      </c>
      <c r="N398" t="s">
        <v>242</v>
      </c>
    </row>
    <row r="399" spans="1:14" ht="30" customHeight="1" x14ac:dyDescent="0.25">
      <c r="A399" s="54"/>
      <c r="B399" s="120"/>
      <c r="C399" s="120"/>
      <c r="D399" s="120"/>
      <c r="E399" s="120"/>
      <c r="F399" s="162"/>
      <c r="G399" s="53"/>
      <c r="H399" s="27"/>
      <c r="I399" s="27"/>
      <c r="J399">
        <v>0.8</v>
      </c>
      <c r="K399">
        <v>0.2</v>
      </c>
      <c r="L399">
        <v>7.5</v>
      </c>
      <c r="M399">
        <v>38</v>
      </c>
      <c r="N399" t="s">
        <v>211</v>
      </c>
    </row>
    <row r="400" spans="1:14" ht="30" customHeight="1" x14ac:dyDescent="0.25">
      <c r="A400" s="13"/>
      <c r="B400" s="80"/>
      <c r="C400" s="80"/>
      <c r="D400" s="80"/>
      <c r="E400" s="80"/>
      <c r="F400" s="13"/>
      <c r="G400" s="66"/>
      <c r="H400" s="27"/>
      <c r="I400" s="27"/>
      <c r="J400">
        <v>0.4</v>
      </c>
      <c r="K400">
        <v>0.3</v>
      </c>
      <c r="L400">
        <v>10.3</v>
      </c>
      <c r="M400">
        <v>47</v>
      </c>
      <c r="N400" t="s">
        <v>362</v>
      </c>
    </row>
    <row r="401" spans="1:15" ht="21.75" customHeight="1" x14ac:dyDescent="0.25">
      <c r="A401" s="48"/>
      <c r="B401" s="9"/>
      <c r="C401" s="9"/>
      <c r="D401" s="9"/>
      <c r="E401" s="16">
        <f>SUM(E394:E400)</f>
        <v>849.93335999999999</v>
      </c>
      <c r="F401" s="33" t="s">
        <v>8</v>
      </c>
      <c r="G401" s="10"/>
      <c r="H401" s="30">
        <f>SUM(H394:H400)</f>
        <v>75</v>
      </c>
      <c r="I401" s="30">
        <f>SUM(I394:I400)</f>
        <v>46.870000000000005</v>
      </c>
      <c r="J401">
        <v>75</v>
      </c>
      <c r="K401" s="147">
        <f>J401-H401</f>
        <v>0</v>
      </c>
    </row>
    <row r="402" spans="1:15" ht="28.5" customHeight="1" x14ac:dyDescent="0.3">
      <c r="A402" s="49"/>
      <c r="B402" s="201" t="s">
        <v>232</v>
      </c>
      <c r="C402" s="201"/>
      <c r="D402" s="134"/>
      <c r="E402" s="134"/>
      <c r="F402" s="133" t="s">
        <v>433</v>
      </c>
      <c r="G402" s="38"/>
      <c r="H402"/>
    </row>
    <row r="403" spans="1:15" ht="36" customHeight="1" x14ac:dyDescent="0.3">
      <c r="A403" s="45"/>
      <c r="B403" s="16"/>
      <c r="C403" s="16"/>
      <c r="D403" s="16"/>
      <c r="E403" s="16"/>
      <c r="F403" s="24"/>
      <c r="G403" s="53"/>
      <c r="H403" s="27"/>
      <c r="I403" s="27"/>
      <c r="J403" s="164">
        <v>26.3</v>
      </c>
      <c r="K403" s="165">
        <v>26.6</v>
      </c>
      <c r="L403" s="165">
        <v>0</v>
      </c>
      <c r="M403" s="165">
        <v>350</v>
      </c>
      <c r="N403" s="163" t="s">
        <v>590</v>
      </c>
    </row>
    <row r="404" spans="1:15" ht="30" customHeight="1" x14ac:dyDescent="0.25">
      <c r="A404" s="148" t="s">
        <v>258</v>
      </c>
      <c r="B404" s="143">
        <v>2.4</v>
      </c>
      <c r="C404" s="143">
        <v>4.4349999999999996</v>
      </c>
      <c r="D404" s="143">
        <v>7.49</v>
      </c>
      <c r="E404" s="143">
        <v>80.680000000000007</v>
      </c>
      <c r="F404" s="24" t="s">
        <v>490</v>
      </c>
      <c r="G404" s="14">
        <v>100</v>
      </c>
      <c r="H404" s="27">
        <v>10.43</v>
      </c>
      <c r="I404" s="27">
        <v>6.52</v>
      </c>
      <c r="J404" s="145">
        <v>0.02</v>
      </c>
      <c r="K404" s="31">
        <v>16.600000000000001</v>
      </c>
      <c r="L404" s="29">
        <v>0.12</v>
      </c>
      <c r="M404" s="31">
        <v>154</v>
      </c>
      <c r="N404" t="s">
        <v>190</v>
      </c>
    </row>
    <row r="405" spans="1:15" ht="30" customHeight="1" x14ac:dyDescent="0.25">
      <c r="A405" s="54" t="s">
        <v>27</v>
      </c>
      <c r="B405" s="80">
        <v>14.625</v>
      </c>
      <c r="C405" s="80">
        <v>25.01</v>
      </c>
      <c r="D405" s="80">
        <v>7.65</v>
      </c>
      <c r="E405" s="80">
        <v>315.75</v>
      </c>
      <c r="F405" s="117" t="s">
        <v>391</v>
      </c>
      <c r="G405" s="66" t="s">
        <v>47</v>
      </c>
      <c r="H405" s="27">
        <v>53.02</v>
      </c>
      <c r="I405" s="27">
        <v>33.130000000000003</v>
      </c>
      <c r="J405" s="155">
        <v>0.5</v>
      </c>
      <c r="K405" s="155">
        <v>2.2000000000000002</v>
      </c>
      <c r="L405" s="155">
        <v>3</v>
      </c>
      <c r="M405" s="155">
        <v>34</v>
      </c>
      <c r="N405" s="156" t="s">
        <v>426</v>
      </c>
    </row>
    <row r="406" spans="1:15" ht="30" customHeight="1" x14ac:dyDescent="0.25">
      <c r="A406" s="45" t="s">
        <v>13</v>
      </c>
      <c r="B406" s="159">
        <v>6</v>
      </c>
      <c r="C406" s="159">
        <v>9</v>
      </c>
      <c r="D406" s="159">
        <v>29.8</v>
      </c>
      <c r="E406" s="159">
        <v>228</v>
      </c>
      <c r="F406" s="13" t="s">
        <v>9</v>
      </c>
      <c r="G406" s="66">
        <v>200</v>
      </c>
      <c r="H406" s="27">
        <v>12.57</v>
      </c>
      <c r="I406" s="27">
        <v>7.86</v>
      </c>
    </row>
    <row r="407" spans="1:15" ht="30" customHeight="1" x14ac:dyDescent="0.25">
      <c r="A407" s="54" t="s">
        <v>421</v>
      </c>
      <c r="B407" s="16">
        <v>1.2</v>
      </c>
      <c r="C407" s="16">
        <v>0</v>
      </c>
      <c r="D407" s="16">
        <v>31.6</v>
      </c>
      <c r="E407" s="16">
        <v>126</v>
      </c>
      <c r="F407" s="13" t="s">
        <v>46</v>
      </c>
      <c r="G407" s="14">
        <v>200</v>
      </c>
      <c r="H407" s="27">
        <v>7.49</v>
      </c>
      <c r="I407" s="27">
        <v>4.68</v>
      </c>
      <c r="J407" s="146">
        <v>4.4729999999999999</v>
      </c>
      <c r="K407" s="79">
        <v>5.5629999999999997</v>
      </c>
      <c r="L407" s="79">
        <v>30.048999999999999</v>
      </c>
      <c r="M407" s="79">
        <v>187.691</v>
      </c>
    </row>
    <row r="408" spans="1:15" ht="30" customHeight="1" x14ac:dyDescent="0.25">
      <c r="A408" s="46" t="s">
        <v>6</v>
      </c>
      <c r="B408" s="152">
        <v>3.1311</v>
      </c>
      <c r="C408" s="120">
        <v>3.8940999999999999</v>
      </c>
      <c r="D408" s="120">
        <v>21.034300000000002</v>
      </c>
      <c r="E408" s="120">
        <v>131.3837</v>
      </c>
      <c r="F408" s="13" t="s">
        <v>19</v>
      </c>
      <c r="G408" s="53">
        <v>47</v>
      </c>
      <c r="H408" s="27">
        <v>1.49</v>
      </c>
      <c r="I408" s="27">
        <v>0.93</v>
      </c>
      <c r="J408">
        <v>0.78</v>
      </c>
      <c r="K408">
        <v>0.1</v>
      </c>
      <c r="L408">
        <v>2.4500000000000002</v>
      </c>
      <c r="M408">
        <v>13.65</v>
      </c>
      <c r="N408">
        <v>100</v>
      </c>
      <c r="O408" s="59" t="s">
        <v>591</v>
      </c>
    </row>
    <row r="409" spans="1:15" ht="30" customHeight="1" x14ac:dyDescent="0.25">
      <c r="A409" s="47"/>
      <c r="B409" s="16"/>
      <c r="C409" s="16"/>
      <c r="D409" s="16"/>
      <c r="E409" s="16"/>
      <c r="F409" s="24"/>
      <c r="G409" s="14"/>
      <c r="H409" s="27"/>
      <c r="I409" s="27"/>
      <c r="J409" s="166">
        <v>1.0780000000000001</v>
      </c>
      <c r="K409" s="166">
        <v>0.19600000000000001</v>
      </c>
      <c r="L409" s="166">
        <v>3.7249999999999996</v>
      </c>
      <c r="M409" s="166">
        <v>22.662499999999998</v>
      </c>
      <c r="N409" s="166">
        <v>100</v>
      </c>
      <c r="O409" s="166" t="s">
        <v>592</v>
      </c>
    </row>
    <row r="410" spans="1:15" ht="21.75" customHeight="1" x14ac:dyDescent="0.25">
      <c r="A410" s="48"/>
      <c r="B410" s="9"/>
      <c r="C410" s="9"/>
      <c r="D410" s="9"/>
      <c r="E410" s="16">
        <f>SUM(E403:E409)</f>
        <v>881.81370000000004</v>
      </c>
      <c r="F410" s="33" t="s">
        <v>8</v>
      </c>
      <c r="G410" s="10"/>
      <c r="H410" s="30">
        <f>SUM(H403:H409)</f>
        <v>85</v>
      </c>
      <c r="I410" s="30">
        <f>SUM(I403:I409)</f>
        <v>53.120000000000005</v>
      </c>
      <c r="J410">
        <v>85</v>
      </c>
      <c r="K410" s="147">
        <f>J410-H410</f>
        <v>0</v>
      </c>
    </row>
    <row r="411" spans="1:15" ht="15.75" hidden="1" customHeight="1" x14ac:dyDescent="0.3">
      <c r="A411" s="49"/>
      <c r="B411" s="201" t="s">
        <v>166</v>
      </c>
      <c r="C411" s="201"/>
      <c r="D411" s="134"/>
      <c r="E411" s="134"/>
      <c r="F411" s="133" t="s">
        <v>16</v>
      </c>
      <c r="G411" s="38"/>
      <c r="H411"/>
    </row>
    <row r="412" spans="1:15" ht="15.75" hidden="1" customHeight="1" x14ac:dyDescent="0.25">
      <c r="A412" s="45"/>
      <c r="B412" s="16"/>
      <c r="C412" s="16"/>
      <c r="D412" s="16"/>
      <c r="E412" s="16"/>
      <c r="F412" s="24"/>
      <c r="G412" s="14"/>
      <c r="H412" s="27"/>
    </row>
    <row r="413" spans="1:15" ht="15.75" hidden="1" customHeight="1" x14ac:dyDescent="0.25">
      <c r="A413" s="45"/>
      <c r="B413" s="16"/>
      <c r="C413" s="16"/>
      <c r="D413" s="16"/>
      <c r="E413" s="16"/>
      <c r="F413" s="24"/>
      <c r="G413" s="66"/>
      <c r="H413" s="27"/>
    </row>
    <row r="414" spans="1:15" ht="15" hidden="1" customHeight="1" x14ac:dyDescent="0.25">
      <c r="A414" s="45"/>
      <c r="B414" s="26"/>
      <c r="C414" s="26"/>
      <c r="D414" s="26"/>
      <c r="E414" s="26"/>
      <c r="F414" s="13"/>
      <c r="G414" s="66"/>
      <c r="H414" s="27"/>
    </row>
    <row r="415" spans="1:15" ht="15.75" hidden="1" customHeight="1" x14ac:dyDescent="0.25">
      <c r="A415" s="77"/>
      <c r="B415" s="78"/>
      <c r="C415" s="78"/>
      <c r="D415" s="78"/>
      <c r="E415" s="78"/>
      <c r="F415" s="24"/>
      <c r="G415" s="14"/>
      <c r="H415" s="27"/>
    </row>
    <row r="416" spans="1:15" ht="15.75" hidden="1" customHeight="1" x14ac:dyDescent="0.25">
      <c r="A416" s="46"/>
      <c r="B416" s="129"/>
      <c r="C416" s="129"/>
      <c r="D416" s="129"/>
      <c r="E416" s="129"/>
      <c r="F416" s="13"/>
      <c r="G416" s="14"/>
      <c r="H416" s="27"/>
    </row>
    <row r="417" spans="1:8" ht="14.25" hidden="1" customHeight="1" x14ac:dyDescent="0.25">
      <c r="A417" s="119"/>
      <c r="B417" s="80"/>
      <c r="C417" s="80"/>
      <c r="D417" s="80"/>
      <c r="E417" s="80"/>
      <c r="F417" s="117"/>
      <c r="G417" s="53"/>
      <c r="H417" s="27"/>
    </row>
    <row r="418" spans="1:8" ht="14.25" hidden="1" customHeight="1" x14ac:dyDescent="0.25">
      <c r="A418" s="54"/>
      <c r="B418" s="80"/>
      <c r="C418" s="80"/>
      <c r="D418" s="80"/>
      <c r="E418" s="80"/>
      <c r="F418" s="117"/>
      <c r="G418" s="53"/>
      <c r="H418" s="27"/>
    </row>
    <row r="419" spans="1:8" ht="15" hidden="1" customHeight="1" x14ac:dyDescent="0.25">
      <c r="A419" s="8"/>
      <c r="B419" s="9"/>
      <c r="C419" s="9"/>
      <c r="D419" s="9"/>
      <c r="E419" s="55">
        <f>SUM(E412:E418)</f>
        <v>0</v>
      </c>
      <c r="F419" s="8" t="s">
        <v>8</v>
      </c>
      <c r="G419" s="10"/>
      <c r="H419" s="28">
        <f>SUM(H412:H418)</f>
        <v>0</v>
      </c>
    </row>
    <row r="420" spans="1:8" ht="18" x14ac:dyDescent="0.35">
      <c r="A420" s="49"/>
      <c r="B420" s="39"/>
      <c r="C420" s="39"/>
      <c r="D420" s="37"/>
      <c r="E420" s="37"/>
      <c r="F420" s="133" t="s">
        <v>42</v>
      </c>
      <c r="G420" s="38"/>
      <c r="H420"/>
    </row>
    <row r="421" spans="1:8" ht="21.75" customHeight="1" x14ac:dyDescent="0.25">
      <c r="A421" s="46"/>
      <c r="B421" s="31">
        <v>2.2124999999999999</v>
      </c>
      <c r="C421" s="31">
        <v>1.7625</v>
      </c>
      <c r="D421" s="31">
        <v>28.125</v>
      </c>
      <c r="E421" s="31">
        <v>137.25</v>
      </c>
      <c r="F421" s="25" t="s">
        <v>177</v>
      </c>
      <c r="G421" s="14">
        <v>200</v>
      </c>
      <c r="H421" s="27"/>
    </row>
    <row r="422" spans="1:8" ht="21.75" customHeight="1" x14ac:dyDescent="0.25">
      <c r="A422" s="45"/>
      <c r="B422" s="16">
        <v>2.4830000000000001</v>
      </c>
      <c r="C422" s="16">
        <v>3.2440000000000002</v>
      </c>
      <c r="D422" s="16">
        <v>24.626000000000001</v>
      </c>
      <c r="E422" s="121">
        <v>138.02699999999999</v>
      </c>
      <c r="F422" s="24" t="s">
        <v>194</v>
      </c>
      <c r="G422" s="14">
        <v>23</v>
      </c>
      <c r="H422" s="27">
        <v>3.12</v>
      </c>
    </row>
    <row r="423" spans="1:8" ht="21.75" customHeight="1" x14ac:dyDescent="0.25">
      <c r="A423" s="8"/>
      <c r="B423" s="9"/>
      <c r="C423" s="9"/>
      <c r="D423" s="9"/>
      <c r="E423" s="55">
        <f>SUM(E421:E422)</f>
        <v>275.27699999999999</v>
      </c>
      <c r="F423" s="8" t="s">
        <v>8</v>
      </c>
      <c r="G423" s="10"/>
      <c r="H423" s="28">
        <f>SUM(H421:H422)</f>
        <v>3.12</v>
      </c>
    </row>
    <row r="424" spans="1:8" ht="13.8" x14ac:dyDescent="0.25">
      <c r="A424" s="6"/>
      <c r="B424" s="7"/>
      <c r="C424" s="7"/>
      <c r="D424" s="7"/>
      <c r="E424" s="21"/>
      <c r="F424" s="6"/>
      <c r="G424" s="11"/>
      <c r="H424" s="36"/>
    </row>
    <row r="425" spans="1:8" ht="13.8" x14ac:dyDescent="0.25">
      <c r="A425" s="6"/>
      <c r="B425" s="7"/>
      <c r="C425" s="7"/>
      <c r="D425" s="7"/>
      <c r="E425" s="21"/>
      <c r="F425" s="6"/>
      <c r="G425" s="11"/>
      <c r="H425" s="36"/>
    </row>
    <row r="426" spans="1:8" ht="13.8" x14ac:dyDescent="0.25">
      <c r="A426" s="6"/>
      <c r="B426" s="7"/>
      <c r="C426" s="7"/>
      <c r="D426" s="7"/>
      <c r="E426" s="20"/>
      <c r="F426" s="6"/>
      <c r="G426" s="11"/>
      <c r="H426" s="40"/>
    </row>
    <row r="427" spans="1:8" ht="15.6" x14ac:dyDescent="0.3">
      <c r="A427" s="12" t="s">
        <v>192</v>
      </c>
      <c r="C427" s="22"/>
      <c r="D427" s="51"/>
      <c r="E427" s="51"/>
      <c r="F427" s="52" t="s">
        <v>186</v>
      </c>
      <c r="G427" s="22"/>
      <c r="H427"/>
    </row>
    <row r="428" spans="1:8" ht="15.6" x14ac:dyDescent="0.3">
      <c r="A428" s="12"/>
      <c r="C428" s="22"/>
      <c r="D428" s="51"/>
      <c r="E428" s="51"/>
      <c r="F428" s="58"/>
      <c r="G428" s="22"/>
      <c r="H428"/>
    </row>
    <row r="429" spans="1:8" ht="15.6" x14ac:dyDescent="0.3">
      <c r="A429" s="68" t="s">
        <v>17</v>
      </c>
      <c r="B429" s="68"/>
      <c r="C429" s="68"/>
      <c r="D429" s="68"/>
      <c r="F429" s="52" t="s">
        <v>233</v>
      </c>
      <c r="H429"/>
    </row>
    <row r="430" spans="1:8" s="4" customFormat="1" x14ac:dyDescent="0.25"/>
    <row r="446" spans="1:8" x14ac:dyDescent="0.25">
      <c r="A446" s="23" t="s">
        <v>10</v>
      </c>
      <c r="B446" s="23"/>
      <c r="C446" s="23"/>
      <c r="D446" s="5"/>
      <c r="E446" s="5"/>
      <c r="F446" s="23"/>
      <c r="G446" s="23"/>
      <c r="H446"/>
    </row>
    <row r="447" spans="1:8" x14ac:dyDescent="0.25">
      <c r="A447" s="5" t="s">
        <v>15</v>
      </c>
      <c r="B447" s="5"/>
      <c r="C447" s="5"/>
      <c r="D447" s="5"/>
      <c r="E447" s="5"/>
      <c r="F447" s="5"/>
      <c r="G447" s="5"/>
      <c r="H447"/>
    </row>
    <row r="448" spans="1:8" ht="15.6" x14ac:dyDescent="0.3">
      <c r="A448" s="2"/>
      <c r="B448" s="5"/>
      <c r="C448" s="5"/>
      <c r="D448" s="5"/>
      <c r="E448" s="5"/>
      <c r="F448" s="5"/>
      <c r="G448" s="5"/>
      <c r="H448"/>
    </row>
    <row r="449" spans="1:9" ht="20.399999999999999" x14ac:dyDescent="0.35">
      <c r="A449" s="3" t="s">
        <v>754</v>
      </c>
      <c r="B449"/>
      <c r="C449"/>
      <c r="D449"/>
      <c r="E449"/>
      <c r="F449"/>
      <c r="G449"/>
      <c r="H449"/>
    </row>
    <row r="450" spans="1:9" ht="15.6" x14ac:dyDescent="0.3">
      <c r="A450" s="1"/>
      <c r="B450"/>
      <c r="C450"/>
      <c r="D450"/>
      <c r="E450"/>
      <c r="F450"/>
      <c r="G450"/>
      <c r="H450"/>
    </row>
    <row r="451" spans="1:9" ht="22.5" customHeight="1" x14ac:dyDescent="0.25">
      <c r="A451" s="131" t="s">
        <v>12</v>
      </c>
      <c r="B451" s="131" t="s">
        <v>1</v>
      </c>
      <c r="C451" s="131" t="s">
        <v>2</v>
      </c>
      <c r="D451" s="131" t="s">
        <v>3</v>
      </c>
      <c r="E451" s="131" t="s">
        <v>4</v>
      </c>
      <c r="F451" s="131" t="s">
        <v>0</v>
      </c>
      <c r="G451" s="131" t="s">
        <v>180</v>
      </c>
      <c r="H451" s="132" t="s">
        <v>175</v>
      </c>
      <c r="I451" s="126"/>
    </row>
    <row r="452" spans="1:9" ht="24" customHeight="1" x14ac:dyDescent="0.3">
      <c r="A452"/>
      <c r="B452" s="201" t="s">
        <v>165</v>
      </c>
      <c r="C452" s="201"/>
      <c r="D452" s="134"/>
      <c r="E452" s="134"/>
      <c r="F452" s="133" t="s">
        <v>432</v>
      </c>
      <c r="H452"/>
    </row>
    <row r="453" spans="1:9" ht="15.75" hidden="1" customHeight="1" x14ac:dyDescent="0.25">
      <c r="A453" s="45"/>
      <c r="B453" s="29"/>
      <c r="C453" s="31"/>
      <c r="D453" s="29"/>
      <c r="E453" s="31"/>
      <c r="F453" s="25"/>
      <c r="G453" s="14"/>
      <c r="H453" s="27"/>
      <c r="I453" s="44"/>
    </row>
    <row r="454" spans="1:9" ht="15.6" hidden="1" x14ac:dyDescent="0.25">
      <c r="A454" s="45"/>
      <c r="B454" s="16"/>
      <c r="C454" s="16"/>
      <c r="D454" s="16"/>
      <c r="E454" s="16"/>
      <c r="F454" s="24"/>
      <c r="G454" s="14"/>
      <c r="H454" s="27"/>
      <c r="I454" s="44"/>
    </row>
    <row r="455" spans="1:9" ht="13.8" hidden="1" x14ac:dyDescent="0.25">
      <c r="A455" s="45"/>
      <c r="B455" s="15"/>
      <c r="C455" s="16"/>
      <c r="D455" s="15"/>
      <c r="E455" s="16"/>
      <c r="F455" s="117"/>
      <c r="G455" s="66"/>
      <c r="H455" s="27"/>
      <c r="I455" s="44"/>
    </row>
    <row r="456" spans="1:9" ht="13.8" hidden="1" x14ac:dyDescent="0.25">
      <c r="A456" s="45"/>
      <c r="B456" s="15"/>
      <c r="C456" s="16"/>
      <c r="D456" s="15"/>
      <c r="E456" s="16"/>
      <c r="F456" s="117"/>
      <c r="G456" s="66"/>
      <c r="H456" s="27"/>
      <c r="I456" s="44"/>
    </row>
    <row r="457" spans="1:9" ht="13.8" hidden="1" x14ac:dyDescent="0.25">
      <c r="A457" s="54"/>
      <c r="B457" s="80"/>
      <c r="C457" s="80"/>
      <c r="D457" s="80"/>
      <c r="E457" s="80"/>
      <c r="F457" s="117"/>
      <c r="G457" s="53"/>
      <c r="H457" s="27"/>
      <c r="I457" s="44"/>
    </row>
    <row r="458" spans="1:9" ht="15.6" hidden="1" x14ac:dyDescent="0.25">
      <c r="A458" s="46"/>
      <c r="B458" s="129"/>
      <c r="C458" s="129"/>
      <c r="D458" s="129"/>
      <c r="E458" s="129"/>
      <c r="F458" s="13"/>
      <c r="G458" s="14"/>
      <c r="H458" s="27"/>
      <c r="I458" s="44"/>
    </row>
    <row r="459" spans="1:9" ht="13.8" hidden="1" x14ac:dyDescent="0.25">
      <c r="A459" s="48"/>
      <c r="B459" s="9"/>
      <c r="C459" s="9"/>
      <c r="D459" s="9"/>
      <c r="E459" s="16">
        <f>SUM(E453:E458)</f>
        <v>0</v>
      </c>
      <c r="F459" s="33" t="s">
        <v>8</v>
      </c>
      <c r="G459" s="10"/>
      <c r="H459" s="30">
        <f>SUM(H453:H458)</f>
        <v>0</v>
      </c>
      <c r="I459" s="35"/>
    </row>
    <row r="460" spans="1:9" ht="15.6" hidden="1" x14ac:dyDescent="0.3">
      <c r="A460"/>
      <c r="B460" s="201" t="s">
        <v>165</v>
      </c>
      <c r="C460" s="201"/>
      <c r="D460" s="134"/>
      <c r="E460" s="134"/>
      <c r="F460" s="133" t="s">
        <v>184</v>
      </c>
      <c r="H460"/>
    </row>
    <row r="461" spans="1:9" ht="15.75" hidden="1" customHeight="1" x14ac:dyDescent="0.25">
      <c r="A461" s="45"/>
      <c r="B461" s="16"/>
      <c r="C461" s="16"/>
      <c r="D461" s="16"/>
      <c r="E461" s="16"/>
      <c r="F461" s="24"/>
      <c r="G461" s="14"/>
      <c r="H461" s="27"/>
      <c r="I461" s="44"/>
    </row>
    <row r="462" spans="1:9" ht="15.6" hidden="1" x14ac:dyDescent="0.25">
      <c r="A462" s="54"/>
      <c r="B462" s="80"/>
      <c r="C462" s="80"/>
      <c r="D462" s="80"/>
      <c r="E462" s="80"/>
      <c r="F462" s="32"/>
      <c r="G462" s="14"/>
      <c r="H462" s="27"/>
      <c r="I462" s="44"/>
    </row>
    <row r="463" spans="1:9" ht="13.8" hidden="1" x14ac:dyDescent="0.25">
      <c r="A463" s="45"/>
      <c r="B463" s="26"/>
      <c r="C463" s="26"/>
      <c r="D463" s="26"/>
      <c r="E463" s="26"/>
      <c r="F463" s="13"/>
      <c r="G463" s="66"/>
      <c r="H463" s="27"/>
      <c r="I463" s="44"/>
    </row>
    <row r="464" spans="1:9" ht="15.6" hidden="1" x14ac:dyDescent="0.25">
      <c r="A464" s="46"/>
      <c r="B464" s="121"/>
      <c r="C464" s="121"/>
      <c r="D464" s="121"/>
      <c r="E464" s="121"/>
      <c r="F464" s="13"/>
      <c r="G464" s="14"/>
      <c r="H464" s="27"/>
      <c r="I464" s="44"/>
    </row>
    <row r="465" spans="1:14" ht="13.8" hidden="1" x14ac:dyDescent="0.25">
      <c r="A465" s="54"/>
      <c r="B465" s="80"/>
      <c r="C465" s="80"/>
      <c r="D465" s="80"/>
      <c r="E465" s="80"/>
      <c r="F465" s="117"/>
      <c r="G465" s="53"/>
      <c r="H465" s="27"/>
      <c r="I465" s="44"/>
    </row>
    <row r="466" spans="1:14" ht="15.6" hidden="1" x14ac:dyDescent="0.25">
      <c r="A466" s="46"/>
      <c r="B466" s="129"/>
      <c r="C466" s="129"/>
      <c r="D466" s="129"/>
      <c r="E466" s="129"/>
      <c r="F466" s="13"/>
      <c r="G466" s="14"/>
      <c r="H466" s="27"/>
      <c r="I466" s="44"/>
    </row>
    <row r="467" spans="1:14" ht="13.8" hidden="1" x14ac:dyDescent="0.25">
      <c r="A467" s="48"/>
      <c r="B467" s="9"/>
      <c r="C467" s="9"/>
      <c r="D467" s="9"/>
      <c r="E467" s="16">
        <f>SUM(E461:E466)</f>
        <v>0</v>
      </c>
      <c r="F467" s="33" t="s">
        <v>8</v>
      </c>
      <c r="G467" s="10"/>
      <c r="H467" s="30">
        <f>SUM(H461:H466)</f>
        <v>0</v>
      </c>
      <c r="I467" s="35"/>
    </row>
    <row r="468" spans="1:14" ht="15.6" hidden="1" x14ac:dyDescent="0.3">
      <c r="A468"/>
      <c r="B468" s="201" t="s">
        <v>165</v>
      </c>
      <c r="C468" s="201"/>
      <c r="D468" s="134"/>
      <c r="E468" s="134"/>
      <c r="F468" s="133" t="s">
        <v>432</v>
      </c>
      <c r="H468"/>
    </row>
    <row r="469" spans="1:14" ht="30" customHeight="1" x14ac:dyDescent="0.25">
      <c r="A469" s="77"/>
      <c r="B469" s="120"/>
      <c r="C469" s="120"/>
      <c r="D469" s="120"/>
      <c r="E469" s="120"/>
      <c r="F469" s="117"/>
      <c r="G469" s="53"/>
      <c r="H469" s="27"/>
      <c r="I469" s="27"/>
    </row>
    <row r="470" spans="1:14" ht="30" customHeight="1" x14ac:dyDescent="0.25">
      <c r="A470" s="45" t="s">
        <v>132</v>
      </c>
      <c r="B470" s="16">
        <v>21.59</v>
      </c>
      <c r="C470" s="16">
        <v>24.32</v>
      </c>
      <c r="D470" s="16">
        <v>10.5</v>
      </c>
      <c r="E470" s="16">
        <v>335.7</v>
      </c>
      <c r="F470" s="24" t="s">
        <v>676</v>
      </c>
      <c r="G470" s="66" t="s">
        <v>755</v>
      </c>
      <c r="H470" s="27">
        <v>48.69</v>
      </c>
      <c r="I470" s="27">
        <v>30.43</v>
      </c>
    </row>
    <row r="471" spans="1:14" ht="30" customHeight="1" x14ac:dyDescent="0.25">
      <c r="A471" s="77" t="s">
        <v>44</v>
      </c>
      <c r="B471" s="78">
        <v>3.15</v>
      </c>
      <c r="C471" s="78">
        <v>6.75</v>
      </c>
      <c r="D471" s="78">
        <v>21.9</v>
      </c>
      <c r="E471" s="78">
        <v>163.5</v>
      </c>
      <c r="F471" s="24" t="s">
        <v>45</v>
      </c>
      <c r="G471" s="14">
        <v>150</v>
      </c>
      <c r="H471" s="27">
        <v>12.71</v>
      </c>
      <c r="I471" s="27">
        <v>7.94</v>
      </c>
    </row>
    <row r="472" spans="1:14" ht="30" customHeight="1" x14ac:dyDescent="0.25">
      <c r="A472" s="54" t="s">
        <v>36</v>
      </c>
      <c r="B472" s="80">
        <v>0.17699999999999999</v>
      </c>
      <c r="C472" s="80">
        <v>3.9E-2</v>
      </c>
      <c r="D472" s="80">
        <v>15</v>
      </c>
      <c r="E472" s="80">
        <v>58</v>
      </c>
      <c r="F472" s="117" t="s">
        <v>26</v>
      </c>
      <c r="G472" s="53" t="s">
        <v>5</v>
      </c>
      <c r="H472" s="27">
        <v>1.94</v>
      </c>
      <c r="I472" s="27">
        <v>1.22</v>
      </c>
    </row>
    <row r="473" spans="1:14" ht="30" customHeight="1" x14ac:dyDescent="0.25">
      <c r="A473" s="46" t="s">
        <v>6</v>
      </c>
      <c r="B473" s="152">
        <v>3.58</v>
      </c>
      <c r="C473" s="120">
        <v>4.45</v>
      </c>
      <c r="D473" s="120">
        <v>24.04</v>
      </c>
      <c r="E473" s="120">
        <v>150.16</v>
      </c>
      <c r="F473" s="13" t="s">
        <v>19</v>
      </c>
      <c r="G473" s="53">
        <v>40</v>
      </c>
      <c r="H473" s="27">
        <v>1.28</v>
      </c>
      <c r="I473" s="27">
        <v>0.8</v>
      </c>
      <c r="J473" s="80">
        <v>0.39200000000000002</v>
      </c>
      <c r="K473" s="80">
        <v>0.39200000000000002</v>
      </c>
      <c r="L473" s="80">
        <v>9.6</v>
      </c>
      <c r="M473" s="80">
        <v>44.18</v>
      </c>
      <c r="N473" t="s">
        <v>242</v>
      </c>
    </row>
    <row r="474" spans="1:14" ht="30" customHeight="1" x14ac:dyDescent="0.25">
      <c r="A474" s="54"/>
      <c r="B474" s="129">
        <v>2.73</v>
      </c>
      <c r="C474" s="129">
        <v>9</v>
      </c>
      <c r="D474" s="129">
        <v>27.52</v>
      </c>
      <c r="E474" s="129">
        <v>165.9</v>
      </c>
      <c r="F474" s="13" t="s">
        <v>560</v>
      </c>
      <c r="G474" s="53" t="s">
        <v>122</v>
      </c>
      <c r="H474" s="27">
        <v>10.38</v>
      </c>
      <c r="I474" s="27">
        <v>7.98</v>
      </c>
      <c r="J474">
        <v>0.8</v>
      </c>
      <c r="K474">
        <v>0.2</v>
      </c>
      <c r="L474">
        <v>7.5</v>
      </c>
      <c r="M474">
        <v>38</v>
      </c>
      <c r="N474" t="s">
        <v>211</v>
      </c>
    </row>
    <row r="475" spans="1:14" ht="30" customHeight="1" x14ac:dyDescent="0.25">
      <c r="A475" s="13"/>
      <c r="B475" s="80"/>
      <c r="C475" s="80"/>
      <c r="D475" s="80"/>
      <c r="E475" s="80"/>
      <c r="F475" s="13"/>
      <c r="G475" s="66"/>
      <c r="H475" s="27"/>
      <c r="I475" s="27"/>
      <c r="J475">
        <v>0.4</v>
      </c>
      <c r="K475">
        <v>0.3</v>
      </c>
      <c r="L475">
        <v>10.3</v>
      </c>
      <c r="M475">
        <v>47</v>
      </c>
      <c r="N475" t="s">
        <v>362</v>
      </c>
    </row>
    <row r="476" spans="1:14" ht="21.75" customHeight="1" x14ac:dyDescent="0.25">
      <c r="A476" s="48"/>
      <c r="B476" s="9"/>
      <c r="C476" s="9"/>
      <c r="D476" s="9"/>
      <c r="E476" s="16">
        <f>SUM(E469:E475)</f>
        <v>873.26</v>
      </c>
      <c r="F476" s="33" t="s">
        <v>8</v>
      </c>
      <c r="G476" s="10"/>
      <c r="H476" s="30">
        <f>SUM(H469:H475)</f>
        <v>74.999999999999986</v>
      </c>
      <c r="I476" s="30">
        <f>SUM(I469:I475)</f>
        <v>48.36999999999999</v>
      </c>
      <c r="J476">
        <v>75</v>
      </c>
      <c r="K476" s="147">
        <f>J476-H476</f>
        <v>0</v>
      </c>
    </row>
    <row r="477" spans="1:14" ht="28.5" customHeight="1" x14ac:dyDescent="0.3">
      <c r="A477" s="49"/>
      <c r="B477" s="201" t="s">
        <v>232</v>
      </c>
      <c r="C477" s="201"/>
      <c r="D477" s="134"/>
      <c r="E477" s="134"/>
      <c r="F477" s="133" t="s">
        <v>433</v>
      </c>
      <c r="G477" s="38"/>
      <c r="H477"/>
    </row>
    <row r="478" spans="1:14" ht="36" customHeight="1" x14ac:dyDescent="0.3">
      <c r="A478" s="45" t="s">
        <v>453</v>
      </c>
      <c r="B478" s="16">
        <v>10.4</v>
      </c>
      <c r="C478" s="16">
        <v>7.7</v>
      </c>
      <c r="D478" s="16">
        <v>20.399999999999999</v>
      </c>
      <c r="E478" s="16">
        <v>194</v>
      </c>
      <c r="F478" s="24" t="s">
        <v>569</v>
      </c>
      <c r="G478" s="53" t="s">
        <v>84</v>
      </c>
      <c r="H478" s="27">
        <v>19.899999999999999</v>
      </c>
      <c r="I478" s="27">
        <v>12.44</v>
      </c>
      <c r="J478" s="164">
        <v>26.3</v>
      </c>
      <c r="K478" s="165">
        <v>26.6</v>
      </c>
      <c r="L478" s="165">
        <v>0</v>
      </c>
      <c r="M478" s="165">
        <v>350</v>
      </c>
      <c r="N478" s="163" t="s">
        <v>590</v>
      </c>
    </row>
    <row r="479" spans="1:14" ht="30" customHeight="1" x14ac:dyDescent="0.25">
      <c r="A479" s="45" t="s">
        <v>132</v>
      </c>
      <c r="B479" s="16">
        <v>21.59</v>
      </c>
      <c r="C479" s="16">
        <v>24.32</v>
      </c>
      <c r="D479" s="16">
        <v>10.5</v>
      </c>
      <c r="E479" s="16">
        <v>335.7</v>
      </c>
      <c r="F479" s="24" t="s">
        <v>676</v>
      </c>
      <c r="G479" s="66" t="s">
        <v>755</v>
      </c>
      <c r="H479" s="27">
        <v>48.69</v>
      </c>
      <c r="I479" s="27">
        <v>30.43</v>
      </c>
      <c r="J479" s="145">
        <v>0.02</v>
      </c>
      <c r="K479" s="31">
        <v>16.600000000000001</v>
      </c>
      <c r="L479" s="29">
        <v>0.12</v>
      </c>
      <c r="M479" s="31">
        <v>154</v>
      </c>
      <c r="N479" t="s">
        <v>190</v>
      </c>
    </row>
    <row r="480" spans="1:14" ht="30" customHeight="1" x14ac:dyDescent="0.25">
      <c r="A480" s="77" t="s">
        <v>44</v>
      </c>
      <c r="B480" s="78">
        <v>3.15</v>
      </c>
      <c r="C480" s="78">
        <v>6.75</v>
      </c>
      <c r="D480" s="78">
        <v>21.9</v>
      </c>
      <c r="E480" s="78">
        <v>163.5</v>
      </c>
      <c r="F480" s="24" t="s">
        <v>45</v>
      </c>
      <c r="G480" s="14">
        <v>150</v>
      </c>
      <c r="H480" s="27">
        <v>12.71</v>
      </c>
      <c r="I480" s="27">
        <v>7.94</v>
      </c>
      <c r="J480" s="155">
        <v>0.5</v>
      </c>
      <c r="K480" s="155">
        <v>2.2000000000000002</v>
      </c>
      <c r="L480" s="155">
        <v>3</v>
      </c>
      <c r="M480" s="155">
        <v>34</v>
      </c>
      <c r="N480" s="156" t="s">
        <v>426</v>
      </c>
    </row>
    <row r="481" spans="1:15" ht="30" customHeight="1" x14ac:dyDescent="0.25">
      <c r="A481" s="54" t="s">
        <v>36</v>
      </c>
      <c r="B481" s="80">
        <v>0.17699999999999999</v>
      </c>
      <c r="C481" s="80">
        <v>3.9E-2</v>
      </c>
      <c r="D481" s="80">
        <v>15</v>
      </c>
      <c r="E481" s="80">
        <v>58</v>
      </c>
      <c r="F481" s="117" t="s">
        <v>26</v>
      </c>
      <c r="G481" s="53" t="s">
        <v>5</v>
      </c>
      <c r="H481" s="27">
        <v>1.94</v>
      </c>
      <c r="I481" s="27">
        <v>1.22</v>
      </c>
    </row>
    <row r="482" spans="1:15" ht="30" customHeight="1" x14ac:dyDescent="0.25">
      <c r="A482" s="46" t="s">
        <v>6</v>
      </c>
      <c r="B482" s="152">
        <v>4.9203000000000001</v>
      </c>
      <c r="C482" s="120">
        <v>6.1193</v>
      </c>
      <c r="D482" s="120">
        <v>33.053899999999999</v>
      </c>
      <c r="E482" s="120">
        <v>206.46010000000001</v>
      </c>
      <c r="F482" s="13" t="s">
        <v>19</v>
      </c>
      <c r="G482" s="53">
        <v>55</v>
      </c>
      <c r="H482" s="27">
        <v>1.76</v>
      </c>
      <c r="I482" s="27">
        <v>1.1000000000000001</v>
      </c>
      <c r="J482" s="146">
        <v>4.4729999999999999</v>
      </c>
      <c r="K482" s="79">
        <v>5.5629999999999997</v>
      </c>
      <c r="L482" s="79">
        <v>30.048999999999999</v>
      </c>
      <c r="M482" s="79">
        <v>187.691</v>
      </c>
    </row>
    <row r="483" spans="1:15" ht="30" customHeight="1" x14ac:dyDescent="0.25">
      <c r="A483" s="46"/>
      <c r="B483" s="152"/>
      <c r="C483" s="120"/>
      <c r="D483" s="120"/>
      <c r="E483" s="120"/>
      <c r="F483" s="13"/>
      <c r="G483" s="53"/>
      <c r="H483" s="27"/>
      <c r="I483" s="27"/>
      <c r="J483">
        <v>0.78</v>
      </c>
      <c r="K483">
        <v>0.1</v>
      </c>
      <c r="L483">
        <v>2.4500000000000002</v>
      </c>
      <c r="M483">
        <v>13.65</v>
      </c>
      <c r="N483">
        <v>100</v>
      </c>
      <c r="O483" s="59" t="s">
        <v>591</v>
      </c>
    </row>
    <row r="484" spans="1:15" ht="30" customHeight="1" x14ac:dyDescent="0.25">
      <c r="A484" s="47"/>
      <c r="B484" s="16"/>
      <c r="C484" s="16"/>
      <c r="D484" s="16"/>
      <c r="E484" s="16"/>
      <c r="F484" s="24"/>
      <c r="G484" s="14"/>
      <c r="H484" s="27"/>
      <c r="I484" s="27"/>
      <c r="J484" s="166">
        <v>1.0780000000000001</v>
      </c>
      <c r="K484" s="166">
        <v>0.19600000000000001</v>
      </c>
      <c r="L484" s="166">
        <v>3.7249999999999996</v>
      </c>
      <c r="M484" s="166">
        <v>22.662499999999998</v>
      </c>
      <c r="N484" s="166">
        <v>100</v>
      </c>
      <c r="O484" s="166" t="s">
        <v>592</v>
      </c>
    </row>
    <row r="485" spans="1:15" ht="21.75" customHeight="1" x14ac:dyDescent="0.25">
      <c r="A485" s="48"/>
      <c r="B485" s="9"/>
      <c r="C485" s="9"/>
      <c r="D485" s="9"/>
      <c r="E485" s="16">
        <f>SUM(E478:E484)</f>
        <v>957.66010000000006</v>
      </c>
      <c r="F485" s="33" t="s">
        <v>8</v>
      </c>
      <c r="G485" s="10"/>
      <c r="H485" s="30">
        <f>SUM(H478:H484)</f>
        <v>85.000000000000014</v>
      </c>
      <c r="I485" s="30">
        <f>SUM(I478:I484)</f>
        <v>53.129999999999995</v>
      </c>
      <c r="J485">
        <v>85</v>
      </c>
      <c r="K485" s="147">
        <f>J485-H485</f>
        <v>0</v>
      </c>
    </row>
    <row r="486" spans="1:15" ht="15.75" hidden="1" customHeight="1" x14ac:dyDescent="0.3">
      <c r="A486" s="49"/>
      <c r="B486" s="201" t="s">
        <v>166</v>
      </c>
      <c r="C486" s="201"/>
      <c r="D486" s="134"/>
      <c r="E486" s="134"/>
      <c r="F486" s="133" t="s">
        <v>16</v>
      </c>
      <c r="G486" s="38"/>
      <c r="H486"/>
    </row>
    <row r="487" spans="1:15" ht="15.75" hidden="1" customHeight="1" x14ac:dyDescent="0.25">
      <c r="A487" s="45"/>
      <c r="B487" s="16"/>
      <c r="C487" s="16"/>
      <c r="D487" s="16"/>
      <c r="E487" s="16"/>
      <c r="F487" s="24"/>
      <c r="G487" s="14"/>
      <c r="H487" s="27"/>
    </row>
    <row r="488" spans="1:15" ht="15.75" hidden="1" customHeight="1" x14ac:dyDescent="0.25">
      <c r="A488" s="45"/>
      <c r="B488" s="16"/>
      <c r="C488" s="16"/>
      <c r="D488" s="16"/>
      <c r="E488" s="16"/>
      <c r="F488" s="24"/>
      <c r="G488" s="66"/>
      <c r="H488" s="27"/>
    </row>
    <row r="489" spans="1:15" ht="15" hidden="1" customHeight="1" x14ac:dyDescent="0.25">
      <c r="A489" s="45"/>
      <c r="B489" s="26"/>
      <c r="C489" s="26"/>
      <c r="D489" s="26"/>
      <c r="E489" s="26"/>
      <c r="F489" s="13"/>
      <c r="G489" s="66"/>
      <c r="H489" s="27"/>
    </row>
    <row r="490" spans="1:15" ht="15.75" hidden="1" customHeight="1" x14ac:dyDescent="0.25">
      <c r="A490" s="77"/>
      <c r="B490" s="78"/>
      <c r="C490" s="78"/>
      <c r="D490" s="78"/>
      <c r="E490" s="78"/>
      <c r="F490" s="24"/>
      <c r="G490" s="14"/>
      <c r="H490" s="27"/>
    </row>
    <row r="491" spans="1:15" ht="15.75" hidden="1" customHeight="1" x14ac:dyDescent="0.25">
      <c r="A491" s="46"/>
      <c r="B491" s="129"/>
      <c r="C491" s="129"/>
      <c r="D491" s="129"/>
      <c r="E491" s="129"/>
      <c r="F491" s="13"/>
      <c r="G491" s="14"/>
      <c r="H491" s="27"/>
    </row>
    <row r="492" spans="1:15" ht="14.25" hidden="1" customHeight="1" x14ac:dyDescent="0.25">
      <c r="A492" s="119"/>
      <c r="B492" s="80"/>
      <c r="C492" s="80"/>
      <c r="D492" s="80"/>
      <c r="E492" s="80"/>
      <c r="F492" s="117"/>
      <c r="G492" s="53"/>
      <c r="H492" s="27"/>
    </row>
    <row r="493" spans="1:15" ht="14.25" hidden="1" customHeight="1" x14ac:dyDescent="0.25">
      <c r="A493" s="54"/>
      <c r="B493" s="80"/>
      <c r="C493" s="80"/>
      <c r="D493" s="80"/>
      <c r="E493" s="80"/>
      <c r="F493" s="117"/>
      <c r="G493" s="53"/>
      <c r="H493" s="27"/>
    </row>
    <row r="494" spans="1:15" ht="15" hidden="1" customHeight="1" x14ac:dyDescent="0.25">
      <c r="A494" s="8"/>
      <c r="B494" s="9"/>
      <c r="C494" s="9"/>
      <c r="D494" s="9"/>
      <c r="E494" s="55">
        <f>SUM(E487:E493)</f>
        <v>0</v>
      </c>
      <c r="F494" s="8" t="s">
        <v>8</v>
      </c>
      <c r="G494" s="10"/>
      <c r="H494" s="28">
        <f>SUM(H487:H493)</f>
        <v>0</v>
      </c>
    </row>
    <row r="495" spans="1:15" ht="18" x14ac:dyDescent="0.35">
      <c r="A495" s="49"/>
      <c r="B495" s="39"/>
      <c r="C495" s="39"/>
      <c r="D495" s="37"/>
      <c r="E495" s="37"/>
      <c r="F495" s="133" t="s">
        <v>42</v>
      </c>
      <c r="G495" s="38"/>
      <c r="H495"/>
    </row>
    <row r="496" spans="1:15" ht="21.75" customHeight="1" x14ac:dyDescent="0.25">
      <c r="A496" s="46"/>
      <c r="B496" s="31">
        <v>2.2124999999999999</v>
      </c>
      <c r="C496" s="31">
        <v>1.7625</v>
      </c>
      <c r="D496" s="31">
        <v>28.125</v>
      </c>
      <c r="E496" s="31">
        <v>137.25</v>
      </c>
      <c r="F496" s="25" t="s">
        <v>177</v>
      </c>
      <c r="G496" s="14">
        <v>200</v>
      </c>
      <c r="H496" s="27"/>
    </row>
    <row r="497" spans="1:8" ht="21.75" customHeight="1" x14ac:dyDescent="0.25">
      <c r="A497" s="45"/>
      <c r="B497" s="16">
        <v>2.4830000000000001</v>
      </c>
      <c r="C497" s="16">
        <v>3.2440000000000002</v>
      </c>
      <c r="D497" s="16">
        <v>24.626000000000001</v>
      </c>
      <c r="E497" s="121">
        <v>138.02699999999999</v>
      </c>
      <c r="F497" s="24" t="s">
        <v>194</v>
      </c>
      <c r="G497" s="14">
        <v>23</v>
      </c>
      <c r="H497" s="27">
        <v>3.12</v>
      </c>
    </row>
    <row r="498" spans="1:8" ht="21.75" customHeight="1" x14ac:dyDescent="0.25">
      <c r="A498" s="8"/>
      <c r="B498" s="9"/>
      <c r="C498" s="9"/>
      <c r="D498" s="9"/>
      <c r="E498" s="55">
        <f>SUM(E496:E497)</f>
        <v>275.27699999999999</v>
      </c>
      <c r="F498" s="8" t="s">
        <v>8</v>
      </c>
      <c r="G498" s="10"/>
      <c r="H498" s="28">
        <f>SUM(H496:H497)</f>
        <v>3.12</v>
      </c>
    </row>
    <row r="499" spans="1:8" ht="13.8" x14ac:dyDescent="0.25">
      <c r="A499" s="6"/>
      <c r="B499" s="7"/>
      <c r="C499" s="7"/>
      <c r="D499" s="7"/>
      <c r="E499" s="21"/>
      <c r="F499" s="6"/>
      <c r="G499" s="11"/>
      <c r="H499" s="36"/>
    </row>
    <row r="500" spans="1:8" ht="13.8" x14ac:dyDescent="0.25">
      <c r="A500" s="6"/>
      <c r="B500" s="7"/>
      <c r="C500" s="7"/>
      <c r="D500" s="7"/>
      <c r="E500" s="21"/>
      <c r="F500" s="6"/>
      <c r="G500" s="11"/>
      <c r="H500" s="36"/>
    </row>
    <row r="501" spans="1:8" ht="13.8" x14ac:dyDescent="0.25">
      <c r="A501" s="6"/>
      <c r="B501" s="7"/>
      <c r="C501" s="7"/>
      <c r="D501" s="7"/>
      <c r="E501" s="20"/>
      <c r="F501" s="6"/>
      <c r="G501" s="11"/>
      <c r="H501" s="40"/>
    </row>
    <row r="502" spans="1:8" ht="15.6" x14ac:dyDescent="0.3">
      <c r="A502" s="12" t="s">
        <v>192</v>
      </c>
      <c r="C502" s="22"/>
      <c r="D502" s="51"/>
      <c r="E502" s="51"/>
      <c r="F502" s="52" t="s">
        <v>186</v>
      </c>
      <c r="G502" s="22"/>
      <c r="H502"/>
    </row>
    <row r="503" spans="1:8" ht="15.6" x14ac:dyDescent="0.3">
      <c r="A503" s="12"/>
      <c r="C503" s="22"/>
      <c r="D503" s="51"/>
      <c r="E503" s="51"/>
      <c r="F503" s="58"/>
      <c r="G503" s="22"/>
      <c r="H503"/>
    </row>
    <row r="504" spans="1:8" ht="15.6" x14ac:dyDescent="0.3">
      <c r="A504" s="68" t="s">
        <v>17</v>
      </c>
      <c r="B504" s="68"/>
      <c r="C504" s="68"/>
      <c r="D504" s="68"/>
      <c r="F504" s="52" t="s">
        <v>233</v>
      </c>
      <c r="H504"/>
    </row>
    <row r="505" spans="1:8" s="4" customFormat="1" x14ac:dyDescent="0.25"/>
    <row r="521" spans="1:9" x14ac:dyDescent="0.25">
      <c r="A521" s="23" t="s">
        <v>10</v>
      </c>
      <c r="B521" s="23"/>
      <c r="C521" s="23"/>
      <c r="D521" s="5"/>
      <c r="E521" s="5"/>
      <c r="F521" s="23"/>
      <c r="G521" s="23"/>
      <c r="H521"/>
    </row>
    <row r="522" spans="1:9" x14ac:dyDescent="0.25">
      <c r="A522" s="5" t="s">
        <v>15</v>
      </c>
      <c r="B522" s="5"/>
      <c r="C522" s="5"/>
      <c r="D522" s="5"/>
      <c r="E522" s="5"/>
      <c r="F522" s="5"/>
      <c r="G522" s="5"/>
      <c r="H522"/>
    </row>
    <row r="523" spans="1:9" ht="15.6" x14ac:dyDescent="0.3">
      <c r="A523" s="2"/>
      <c r="B523" s="5"/>
      <c r="C523" s="5"/>
      <c r="D523" s="5"/>
      <c r="E523" s="5"/>
      <c r="F523" s="5"/>
      <c r="G523" s="5"/>
      <c r="H523"/>
    </row>
    <row r="524" spans="1:9" ht="20.399999999999999" x14ac:dyDescent="0.35">
      <c r="A524" s="3" t="s">
        <v>763</v>
      </c>
      <c r="B524"/>
      <c r="C524"/>
      <c r="D524"/>
      <c r="E524"/>
      <c r="F524"/>
      <c r="G524"/>
      <c r="H524"/>
    </row>
    <row r="525" spans="1:9" ht="15.6" x14ac:dyDescent="0.3">
      <c r="A525" s="1"/>
      <c r="B525"/>
      <c r="C525"/>
      <c r="D525"/>
      <c r="E525"/>
      <c r="F525"/>
      <c r="G525"/>
      <c r="H525"/>
    </row>
    <row r="526" spans="1:9" ht="22.5" customHeight="1" x14ac:dyDescent="0.25">
      <c r="A526" s="131" t="s">
        <v>12</v>
      </c>
      <c r="B526" s="131" t="s">
        <v>1</v>
      </c>
      <c r="C526" s="131" t="s">
        <v>2</v>
      </c>
      <c r="D526" s="131" t="s">
        <v>3</v>
      </c>
      <c r="E526" s="131" t="s">
        <v>4</v>
      </c>
      <c r="F526" s="131" t="s">
        <v>0</v>
      </c>
      <c r="G526" s="131" t="s">
        <v>180</v>
      </c>
      <c r="H526" s="132" t="s">
        <v>175</v>
      </c>
      <c r="I526" s="126"/>
    </row>
    <row r="527" spans="1:9" ht="24" customHeight="1" x14ac:dyDescent="0.3">
      <c r="A527"/>
      <c r="B527" s="201" t="s">
        <v>165</v>
      </c>
      <c r="C527" s="201"/>
      <c r="D527" s="134"/>
      <c r="E527" s="134"/>
      <c r="F527" s="133" t="s">
        <v>432</v>
      </c>
      <c r="H527"/>
    </row>
    <row r="528" spans="1:9" ht="15.75" hidden="1" customHeight="1" x14ac:dyDescent="0.25">
      <c r="A528" s="45"/>
      <c r="B528" s="29"/>
      <c r="C528" s="31"/>
      <c r="D528" s="29"/>
      <c r="E528" s="31"/>
      <c r="F528" s="25"/>
      <c r="G528" s="14"/>
      <c r="H528" s="27"/>
      <c r="I528" s="44"/>
    </row>
    <row r="529" spans="1:9" ht="15.6" hidden="1" x14ac:dyDescent="0.25">
      <c r="A529" s="45"/>
      <c r="B529" s="16"/>
      <c r="C529" s="16"/>
      <c r="D529" s="16"/>
      <c r="E529" s="16"/>
      <c r="F529" s="24"/>
      <c r="G529" s="14"/>
      <c r="H529" s="27"/>
      <c r="I529" s="44"/>
    </row>
    <row r="530" spans="1:9" ht="13.8" hidden="1" x14ac:dyDescent="0.25">
      <c r="A530" s="45"/>
      <c r="B530" s="15"/>
      <c r="C530" s="16"/>
      <c r="D530" s="15"/>
      <c r="E530" s="16"/>
      <c r="F530" s="117"/>
      <c r="G530" s="66"/>
      <c r="H530" s="27"/>
      <c r="I530" s="44"/>
    </row>
    <row r="531" spans="1:9" ht="13.8" hidden="1" x14ac:dyDescent="0.25">
      <c r="A531" s="45"/>
      <c r="B531" s="15"/>
      <c r="C531" s="16"/>
      <c r="D531" s="15"/>
      <c r="E531" s="16"/>
      <c r="F531" s="117"/>
      <c r="G531" s="66"/>
      <c r="H531" s="27"/>
      <c r="I531" s="44"/>
    </row>
    <row r="532" spans="1:9" ht="13.8" hidden="1" x14ac:dyDescent="0.25">
      <c r="A532" s="54"/>
      <c r="B532" s="80"/>
      <c r="C532" s="80"/>
      <c r="D532" s="80"/>
      <c r="E532" s="80"/>
      <c r="F532" s="117"/>
      <c r="G532" s="53"/>
      <c r="H532" s="27"/>
      <c r="I532" s="44"/>
    </row>
    <row r="533" spans="1:9" ht="15.6" hidden="1" x14ac:dyDescent="0.25">
      <c r="A533" s="46"/>
      <c r="B533" s="129"/>
      <c r="C533" s="129"/>
      <c r="D533" s="129"/>
      <c r="E533" s="129"/>
      <c r="F533" s="13"/>
      <c r="G533" s="14"/>
      <c r="H533" s="27"/>
      <c r="I533" s="44"/>
    </row>
    <row r="534" spans="1:9" ht="13.8" hidden="1" x14ac:dyDescent="0.25">
      <c r="A534" s="48"/>
      <c r="B534" s="9"/>
      <c r="C534" s="9"/>
      <c r="D534" s="9"/>
      <c r="E534" s="16">
        <f>SUM(E528:E533)</f>
        <v>0</v>
      </c>
      <c r="F534" s="33" t="s">
        <v>8</v>
      </c>
      <c r="G534" s="10"/>
      <c r="H534" s="30">
        <f>SUM(H528:H533)</f>
        <v>0</v>
      </c>
      <c r="I534" s="35"/>
    </row>
    <row r="535" spans="1:9" ht="15.6" hidden="1" x14ac:dyDescent="0.3">
      <c r="A535"/>
      <c r="B535" s="201" t="s">
        <v>165</v>
      </c>
      <c r="C535" s="201"/>
      <c r="D535" s="134"/>
      <c r="E535" s="134"/>
      <c r="F535" s="133" t="s">
        <v>184</v>
      </c>
      <c r="H535"/>
    </row>
    <row r="536" spans="1:9" ht="15.75" hidden="1" customHeight="1" x14ac:dyDescent="0.25">
      <c r="A536" s="45"/>
      <c r="B536" s="16"/>
      <c r="C536" s="16"/>
      <c r="D536" s="16"/>
      <c r="E536" s="16"/>
      <c r="F536" s="24"/>
      <c r="G536" s="14"/>
      <c r="H536" s="27"/>
      <c r="I536" s="44"/>
    </row>
    <row r="537" spans="1:9" ht="15.6" hidden="1" x14ac:dyDescent="0.25">
      <c r="A537" s="54"/>
      <c r="B537" s="80"/>
      <c r="C537" s="80"/>
      <c r="D537" s="80"/>
      <c r="E537" s="80"/>
      <c r="F537" s="32"/>
      <c r="G537" s="14"/>
      <c r="H537" s="27"/>
      <c r="I537" s="44"/>
    </row>
    <row r="538" spans="1:9" ht="13.8" hidden="1" x14ac:dyDescent="0.25">
      <c r="A538" s="45"/>
      <c r="B538" s="26"/>
      <c r="C538" s="26"/>
      <c r="D538" s="26"/>
      <c r="E538" s="26"/>
      <c r="F538" s="13"/>
      <c r="G538" s="66"/>
      <c r="H538" s="27"/>
      <c r="I538" s="44"/>
    </row>
    <row r="539" spans="1:9" ht="15.6" hidden="1" x14ac:dyDescent="0.25">
      <c r="A539" s="46"/>
      <c r="B539" s="121"/>
      <c r="C539" s="121"/>
      <c r="D539" s="121"/>
      <c r="E539" s="121"/>
      <c r="F539" s="13"/>
      <c r="G539" s="14"/>
      <c r="H539" s="27"/>
      <c r="I539" s="44"/>
    </row>
    <row r="540" spans="1:9" ht="13.8" hidden="1" x14ac:dyDescent="0.25">
      <c r="A540" s="54"/>
      <c r="B540" s="80"/>
      <c r="C540" s="80"/>
      <c r="D540" s="80"/>
      <c r="E540" s="80"/>
      <c r="F540" s="117"/>
      <c r="G540" s="53"/>
      <c r="H540" s="27"/>
      <c r="I540" s="44"/>
    </row>
    <row r="541" spans="1:9" ht="15.6" hidden="1" x14ac:dyDescent="0.25">
      <c r="A541" s="46"/>
      <c r="B541" s="129"/>
      <c r="C541" s="129"/>
      <c r="D541" s="129"/>
      <c r="E541" s="129"/>
      <c r="F541" s="13"/>
      <c r="G541" s="14"/>
      <c r="H541" s="27"/>
      <c r="I541" s="44"/>
    </row>
    <row r="542" spans="1:9" ht="13.8" hidden="1" x14ac:dyDescent="0.25">
      <c r="A542" s="48"/>
      <c r="B542" s="9"/>
      <c r="C542" s="9"/>
      <c r="D542" s="9"/>
      <c r="E542" s="16">
        <f>SUM(E536:E541)</f>
        <v>0</v>
      </c>
      <c r="F542" s="33" t="s">
        <v>8</v>
      </c>
      <c r="G542" s="10"/>
      <c r="H542" s="30">
        <f>SUM(H536:H541)</f>
        <v>0</v>
      </c>
      <c r="I542" s="35"/>
    </row>
    <row r="543" spans="1:9" ht="15.6" hidden="1" x14ac:dyDescent="0.3">
      <c r="A543"/>
      <c r="B543" s="201" t="s">
        <v>165</v>
      </c>
      <c r="C543" s="201"/>
      <c r="D543" s="134"/>
      <c r="E543" s="134"/>
      <c r="F543" s="133" t="s">
        <v>432</v>
      </c>
      <c r="H543"/>
    </row>
    <row r="544" spans="1:9" ht="30" customHeight="1" x14ac:dyDescent="0.25">
      <c r="A544" s="45" t="s">
        <v>11</v>
      </c>
      <c r="B544" s="161">
        <v>6.5750000000000002</v>
      </c>
      <c r="C544" s="161">
        <v>6.65</v>
      </c>
      <c r="D544" s="161">
        <v>0</v>
      </c>
      <c r="E544" s="161">
        <v>87.5</v>
      </c>
      <c r="F544" s="24" t="s">
        <v>168</v>
      </c>
      <c r="G544" s="53">
        <v>25</v>
      </c>
      <c r="H544" s="27">
        <v>19.010000000000002</v>
      </c>
      <c r="I544" s="27">
        <v>11.88</v>
      </c>
    </row>
    <row r="545" spans="1:15" ht="30" customHeight="1" x14ac:dyDescent="0.25">
      <c r="A545" s="77" t="s">
        <v>447</v>
      </c>
      <c r="B545" s="157">
        <v>5.3550000000000004</v>
      </c>
      <c r="C545" s="157">
        <v>20.43</v>
      </c>
      <c r="D545" s="157">
        <v>33.57</v>
      </c>
      <c r="E545" s="157">
        <v>342.9</v>
      </c>
      <c r="F545" s="24" t="s">
        <v>169</v>
      </c>
      <c r="G545" s="14" t="s">
        <v>5</v>
      </c>
      <c r="H545" s="27">
        <v>21.85</v>
      </c>
      <c r="I545" s="27">
        <v>13.65</v>
      </c>
    </row>
    <row r="546" spans="1:15" ht="30" customHeight="1" x14ac:dyDescent="0.25">
      <c r="A546" s="77" t="s">
        <v>462</v>
      </c>
      <c r="B546" s="78">
        <v>5</v>
      </c>
      <c r="C546" s="78">
        <v>7.2</v>
      </c>
      <c r="D546" s="78">
        <v>57.4</v>
      </c>
      <c r="E546" s="78">
        <v>304</v>
      </c>
      <c r="F546" s="24" t="s">
        <v>483</v>
      </c>
      <c r="G546" s="14">
        <v>200</v>
      </c>
      <c r="H546" s="27">
        <v>8.76</v>
      </c>
      <c r="I546" s="27">
        <v>5.47</v>
      </c>
    </row>
    <row r="547" spans="1:15" ht="30" customHeight="1" x14ac:dyDescent="0.25">
      <c r="A547" s="46" t="s">
        <v>6</v>
      </c>
      <c r="B547" s="158">
        <v>1.07352</v>
      </c>
      <c r="C547" s="80">
        <v>1.3351200000000001</v>
      </c>
      <c r="D547" s="80">
        <v>7.2117599999999999</v>
      </c>
      <c r="E547" s="80">
        <v>45.045839999999998</v>
      </c>
      <c r="F547" s="13" t="s">
        <v>19</v>
      </c>
      <c r="G547" s="53">
        <v>12</v>
      </c>
      <c r="H547" s="27">
        <v>0.39</v>
      </c>
      <c r="I547" s="27">
        <v>0.24</v>
      </c>
    </row>
    <row r="548" spans="1:15" ht="30" customHeight="1" x14ac:dyDescent="0.25">
      <c r="A548" s="54" t="s">
        <v>252</v>
      </c>
      <c r="B548" s="80">
        <v>10.199999999999999</v>
      </c>
      <c r="C548" s="80">
        <v>15.9</v>
      </c>
      <c r="D548" s="80">
        <v>31.1</v>
      </c>
      <c r="E548" s="80">
        <v>308</v>
      </c>
      <c r="F548" s="117" t="s">
        <v>123</v>
      </c>
      <c r="G548" s="53">
        <v>100</v>
      </c>
      <c r="H548" s="27">
        <v>24.99</v>
      </c>
      <c r="I548" s="27">
        <v>15.62</v>
      </c>
      <c r="J548" s="80">
        <v>0.39200000000000002</v>
      </c>
      <c r="K548" s="80">
        <v>0.39200000000000002</v>
      </c>
      <c r="L548" s="80">
        <v>9.6</v>
      </c>
      <c r="M548" s="80">
        <v>44.18</v>
      </c>
      <c r="N548" t="s">
        <v>242</v>
      </c>
    </row>
    <row r="549" spans="1:15" ht="30" customHeight="1" x14ac:dyDescent="0.25">
      <c r="A549" s="54"/>
      <c r="B549" s="129"/>
      <c r="C549" s="129"/>
      <c r="D549" s="129"/>
      <c r="E549" s="129"/>
      <c r="F549" s="13"/>
      <c r="G549" s="53"/>
      <c r="H549" s="27"/>
      <c r="I549" s="27"/>
      <c r="J549">
        <v>0.8</v>
      </c>
      <c r="K549">
        <v>0.2</v>
      </c>
      <c r="L549">
        <v>7.5</v>
      </c>
      <c r="M549">
        <v>38</v>
      </c>
      <c r="N549" t="s">
        <v>211</v>
      </c>
    </row>
    <row r="550" spans="1:15" ht="30" customHeight="1" x14ac:dyDescent="0.25">
      <c r="A550" s="13"/>
      <c r="B550" s="80"/>
      <c r="C550" s="80"/>
      <c r="D550" s="80"/>
      <c r="E550" s="80"/>
      <c r="F550" s="13"/>
      <c r="G550" s="66"/>
      <c r="H550" s="27"/>
      <c r="I550" s="27"/>
      <c r="J550">
        <v>0.4</v>
      </c>
      <c r="K550">
        <v>0.3</v>
      </c>
      <c r="L550">
        <v>10.3</v>
      </c>
      <c r="M550">
        <v>47</v>
      </c>
      <c r="N550" t="s">
        <v>362</v>
      </c>
    </row>
    <row r="551" spans="1:15" ht="21.75" customHeight="1" x14ac:dyDescent="0.25">
      <c r="A551" s="48"/>
      <c r="B551" s="9"/>
      <c r="C551" s="9"/>
      <c r="D551" s="9"/>
      <c r="E551" s="16">
        <f>SUM(E544:E550)</f>
        <v>1087.4458399999999</v>
      </c>
      <c r="F551" s="33" t="s">
        <v>8</v>
      </c>
      <c r="G551" s="10"/>
      <c r="H551" s="30">
        <f>SUM(H544:H550)</f>
        <v>75</v>
      </c>
      <c r="I551" s="30">
        <f>SUM(I544:I550)</f>
        <v>46.86</v>
      </c>
      <c r="J551">
        <v>75</v>
      </c>
      <c r="K551" s="147">
        <f>J551-H551</f>
        <v>0</v>
      </c>
    </row>
    <row r="552" spans="1:15" ht="28.5" customHeight="1" x14ac:dyDescent="0.3">
      <c r="A552" s="49"/>
      <c r="B552" s="201" t="s">
        <v>232</v>
      </c>
      <c r="C552" s="201"/>
      <c r="D552" s="134"/>
      <c r="E552" s="134"/>
      <c r="F552" s="133" t="s">
        <v>433</v>
      </c>
      <c r="G552" s="38"/>
      <c r="H552"/>
    </row>
    <row r="553" spans="1:15" ht="36" customHeight="1" x14ac:dyDescent="0.3">
      <c r="A553" s="45" t="s">
        <v>132</v>
      </c>
      <c r="B553" s="16">
        <v>16.03</v>
      </c>
      <c r="C553" s="16">
        <v>19</v>
      </c>
      <c r="D553" s="16">
        <v>10.5</v>
      </c>
      <c r="E553" s="16">
        <v>265.75</v>
      </c>
      <c r="F553" s="24" t="s">
        <v>352</v>
      </c>
      <c r="G553" s="53" t="s">
        <v>47</v>
      </c>
      <c r="H553" s="27">
        <v>36.81</v>
      </c>
      <c r="I553" s="27">
        <v>23.01</v>
      </c>
      <c r="J553" s="164">
        <v>26.3</v>
      </c>
      <c r="K553" s="165">
        <v>26.6</v>
      </c>
      <c r="L553" s="165">
        <v>0</v>
      </c>
      <c r="M553" s="165">
        <v>350</v>
      </c>
      <c r="N553" s="163" t="s">
        <v>590</v>
      </c>
    </row>
    <row r="554" spans="1:15" ht="30" customHeight="1" x14ac:dyDescent="0.25">
      <c r="A554" s="77" t="s">
        <v>22</v>
      </c>
      <c r="B554" s="78">
        <v>13.14</v>
      </c>
      <c r="C554" s="78">
        <v>14.13</v>
      </c>
      <c r="D554" s="78">
        <v>35.25</v>
      </c>
      <c r="E554" s="78">
        <v>325.5</v>
      </c>
      <c r="F554" s="24" t="s">
        <v>72</v>
      </c>
      <c r="G554" s="14" t="s">
        <v>764</v>
      </c>
      <c r="H554" s="27">
        <v>33.31</v>
      </c>
      <c r="I554" s="27">
        <v>20.82</v>
      </c>
      <c r="J554" s="145">
        <v>0.02</v>
      </c>
      <c r="K554" s="31">
        <v>16.600000000000001</v>
      </c>
      <c r="L554" s="29">
        <v>0.12</v>
      </c>
      <c r="M554" s="31">
        <v>154</v>
      </c>
      <c r="N554" t="s">
        <v>190</v>
      </c>
    </row>
    <row r="555" spans="1:15" ht="30" customHeight="1" x14ac:dyDescent="0.25">
      <c r="A555" s="54" t="s">
        <v>36</v>
      </c>
      <c r="B555" s="80">
        <v>0.17699999999999999</v>
      </c>
      <c r="C555" s="80">
        <v>3.9E-2</v>
      </c>
      <c r="D555" s="80">
        <v>15</v>
      </c>
      <c r="E555" s="80">
        <v>58</v>
      </c>
      <c r="F555" s="117" t="s">
        <v>26</v>
      </c>
      <c r="G555" s="53" t="s">
        <v>5</v>
      </c>
      <c r="H555" s="27">
        <v>1.94</v>
      </c>
      <c r="I555" s="27">
        <v>1.22</v>
      </c>
      <c r="J555" s="155">
        <v>0.5</v>
      </c>
      <c r="K555" s="155">
        <v>2.2000000000000002</v>
      </c>
      <c r="L555" s="155">
        <v>3</v>
      </c>
      <c r="M555" s="155">
        <v>34</v>
      </c>
      <c r="N555" s="156" t="s">
        <v>426</v>
      </c>
    </row>
    <row r="556" spans="1:15" ht="30" customHeight="1" x14ac:dyDescent="0.25">
      <c r="A556" s="46" t="s">
        <v>6</v>
      </c>
      <c r="B556" s="152">
        <v>4.6519199999999996</v>
      </c>
      <c r="C556" s="120">
        <v>5.78552</v>
      </c>
      <c r="D556" s="120">
        <v>31.250959999999999</v>
      </c>
      <c r="E556" s="120">
        <v>195.19864000000001</v>
      </c>
      <c r="F556" s="13" t="s">
        <v>19</v>
      </c>
      <c r="G556" s="53">
        <v>52</v>
      </c>
      <c r="H556" s="27">
        <v>1.66</v>
      </c>
      <c r="I556" s="27">
        <v>1.04</v>
      </c>
    </row>
    <row r="557" spans="1:15" ht="30" customHeight="1" x14ac:dyDescent="0.25">
      <c r="A557" s="47" t="s">
        <v>503</v>
      </c>
      <c r="B557" s="16">
        <v>0.62719999999999998</v>
      </c>
      <c r="C557" s="16">
        <v>0.62719999999999998</v>
      </c>
      <c r="D557" s="16">
        <v>15.36</v>
      </c>
      <c r="E557" s="16">
        <v>70.688000000000002</v>
      </c>
      <c r="F557" s="24" t="s">
        <v>243</v>
      </c>
      <c r="G557" s="53">
        <v>140</v>
      </c>
      <c r="H557" s="27">
        <v>11.28</v>
      </c>
      <c r="I557" s="27">
        <v>8.68</v>
      </c>
      <c r="J557" s="146">
        <v>4.4729999999999999</v>
      </c>
      <c r="K557" s="79">
        <v>5.5629999999999997</v>
      </c>
      <c r="L557" s="79">
        <v>30.048999999999999</v>
      </c>
      <c r="M557" s="79">
        <v>187.691</v>
      </c>
    </row>
    <row r="558" spans="1:15" ht="30" customHeight="1" x14ac:dyDescent="0.25">
      <c r="A558" s="46"/>
      <c r="B558" s="152"/>
      <c r="C558" s="120"/>
      <c r="D558" s="120"/>
      <c r="E558" s="120"/>
      <c r="F558" s="13"/>
      <c r="G558" s="53"/>
      <c r="H558" s="27"/>
      <c r="I558" s="27"/>
      <c r="J558">
        <v>0.78</v>
      </c>
      <c r="K558">
        <v>0.1</v>
      </c>
      <c r="L558">
        <v>2.4500000000000002</v>
      </c>
      <c r="M558">
        <v>13.65</v>
      </c>
      <c r="N558">
        <v>100</v>
      </c>
      <c r="O558" s="59" t="s">
        <v>591</v>
      </c>
    </row>
    <row r="559" spans="1:15" ht="30" customHeight="1" x14ac:dyDescent="0.25">
      <c r="A559" s="47"/>
      <c r="B559" s="16"/>
      <c r="C559" s="16"/>
      <c r="D559" s="16"/>
      <c r="E559" s="16"/>
      <c r="F559" s="24"/>
      <c r="G559" s="14"/>
      <c r="H559" s="27"/>
      <c r="I559" s="27"/>
      <c r="J559" s="166">
        <v>1.0780000000000001</v>
      </c>
      <c r="K559" s="166">
        <v>0.19600000000000001</v>
      </c>
      <c r="L559" s="166">
        <v>3.7249999999999996</v>
      </c>
      <c r="M559" s="166">
        <v>22.662499999999998</v>
      </c>
      <c r="N559" s="166">
        <v>100</v>
      </c>
      <c r="O559" s="166" t="s">
        <v>592</v>
      </c>
    </row>
    <row r="560" spans="1:15" ht="21.75" customHeight="1" x14ac:dyDescent="0.25">
      <c r="A560" s="48"/>
      <c r="B560" s="9"/>
      <c r="C560" s="9"/>
      <c r="D560" s="9"/>
      <c r="E560" s="16">
        <f>SUM(E553:E559)</f>
        <v>915.13664000000006</v>
      </c>
      <c r="F560" s="33" t="s">
        <v>8</v>
      </c>
      <c r="G560" s="10"/>
      <c r="H560" s="30">
        <f>SUM(H553:H559)</f>
        <v>85</v>
      </c>
      <c r="I560" s="30">
        <f>SUM(I553:I559)</f>
        <v>54.769999999999996</v>
      </c>
      <c r="J560">
        <v>85</v>
      </c>
      <c r="K560" s="147">
        <f>J560-H560</f>
        <v>0</v>
      </c>
    </row>
    <row r="561" spans="1:8" ht="15.75" hidden="1" customHeight="1" x14ac:dyDescent="0.3">
      <c r="A561" s="49"/>
      <c r="B561" s="201" t="s">
        <v>166</v>
      </c>
      <c r="C561" s="201"/>
      <c r="D561" s="134"/>
      <c r="E561" s="134"/>
      <c r="F561" s="133" t="s">
        <v>16</v>
      </c>
      <c r="G561" s="38"/>
      <c r="H561"/>
    </row>
    <row r="562" spans="1:8" ht="15.75" hidden="1" customHeight="1" x14ac:dyDescent="0.25">
      <c r="A562" s="45"/>
      <c r="B562" s="16"/>
      <c r="C562" s="16"/>
      <c r="D562" s="16"/>
      <c r="E562" s="16"/>
      <c r="F562" s="24"/>
      <c r="G562" s="14"/>
      <c r="H562" s="27"/>
    </row>
    <row r="563" spans="1:8" ht="15.75" hidden="1" customHeight="1" x14ac:dyDescent="0.25">
      <c r="A563" s="45"/>
      <c r="B563" s="16"/>
      <c r="C563" s="16"/>
      <c r="D563" s="16"/>
      <c r="E563" s="16"/>
      <c r="F563" s="24"/>
      <c r="G563" s="66"/>
      <c r="H563" s="27"/>
    </row>
    <row r="564" spans="1:8" ht="15" hidden="1" customHeight="1" x14ac:dyDescent="0.25">
      <c r="A564" s="45"/>
      <c r="B564" s="26"/>
      <c r="C564" s="26"/>
      <c r="D564" s="26"/>
      <c r="E564" s="26"/>
      <c r="F564" s="13"/>
      <c r="G564" s="66"/>
      <c r="H564" s="27"/>
    </row>
    <row r="565" spans="1:8" ht="15.75" hidden="1" customHeight="1" x14ac:dyDescent="0.25">
      <c r="A565" s="77"/>
      <c r="B565" s="78"/>
      <c r="C565" s="78"/>
      <c r="D565" s="78"/>
      <c r="E565" s="78"/>
      <c r="F565" s="24"/>
      <c r="G565" s="14"/>
      <c r="H565" s="27"/>
    </row>
    <row r="566" spans="1:8" ht="15.75" hidden="1" customHeight="1" x14ac:dyDescent="0.25">
      <c r="A566" s="46"/>
      <c r="B566" s="129"/>
      <c r="C566" s="129"/>
      <c r="D566" s="129"/>
      <c r="E566" s="129"/>
      <c r="F566" s="13"/>
      <c r="G566" s="14"/>
      <c r="H566" s="27"/>
    </row>
    <row r="567" spans="1:8" ht="14.25" hidden="1" customHeight="1" x14ac:dyDescent="0.25">
      <c r="A567" s="119"/>
      <c r="B567" s="80"/>
      <c r="C567" s="80"/>
      <c r="D567" s="80"/>
      <c r="E567" s="80"/>
      <c r="F567" s="117"/>
      <c r="G567" s="53"/>
      <c r="H567" s="27"/>
    </row>
    <row r="568" spans="1:8" ht="14.25" hidden="1" customHeight="1" x14ac:dyDescent="0.25">
      <c r="A568" s="54"/>
      <c r="B568" s="80"/>
      <c r="C568" s="80"/>
      <c r="D568" s="80"/>
      <c r="E568" s="80"/>
      <c r="F568" s="117"/>
      <c r="G568" s="53"/>
      <c r="H568" s="27"/>
    </row>
    <row r="569" spans="1:8" ht="15" hidden="1" customHeight="1" x14ac:dyDescent="0.25">
      <c r="A569" s="8"/>
      <c r="B569" s="9"/>
      <c r="C569" s="9"/>
      <c r="D569" s="9"/>
      <c r="E569" s="55">
        <f>SUM(E562:E568)</f>
        <v>0</v>
      </c>
      <c r="F569" s="8" t="s">
        <v>8</v>
      </c>
      <c r="G569" s="10"/>
      <c r="H569" s="28">
        <f>SUM(H562:H568)</f>
        <v>0</v>
      </c>
    </row>
    <row r="570" spans="1:8" ht="18" x14ac:dyDescent="0.35">
      <c r="A570" s="49"/>
      <c r="B570" s="39"/>
      <c r="C570" s="39"/>
      <c r="D570" s="37"/>
      <c r="E570" s="37"/>
      <c r="F570" s="133" t="s">
        <v>42</v>
      </c>
      <c r="G570" s="38"/>
      <c r="H570"/>
    </row>
    <row r="571" spans="1:8" ht="21.75" customHeight="1" x14ac:dyDescent="0.25">
      <c r="A571" s="46"/>
      <c r="B571" s="31">
        <v>2.2124999999999999</v>
      </c>
      <c r="C571" s="31">
        <v>1.7625</v>
      </c>
      <c r="D571" s="31">
        <v>28.125</v>
      </c>
      <c r="E571" s="31">
        <v>137.25</v>
      </c>
      <c r="F571" s="25" t="s">
        <v>177</v>
      </c>
      <c r="G571" s="14">
        <v>200</v>
      </c>
      <c r="H571" s="27"/>
    </row>
    <row r="572" spans="1:8" ht="21.75" customHeight="1" x14ac:dyDescent="0.25">
      <c r="A572" s="45"/>
      <c r="B572" s="16">
        <v>2.4830000000000001</v>
      </c>
      <c r="C572" s="16">
        <v>3.2440000000000002</v>
      </c>
      <c r="D572" s="16">
        <v>24.626000000000001</v>
      </c>
      <c r="E572" s="121">
        <v>138.02699999999999</v>
      </c>
      <c r="F572" s="24" t="s">
        <v>194</v>
      </c>
      <c r="G572" s="14">
        <v>23</v>
      </c>
      <c r="H572" s="27">
        <v>3.12</v>
      </c>
    </row>
    <row r="573" spans="1:8" ht="21.75" customHeight="1" x14ac:dyDescent="0.25">
      <c r="A573" s="8"/>
      <c r="B573" s="9"/>
      <c r="C573" s="9"/>
      <c r="D573" s="9"/>
      <c r="E573" s="55">
        <f>SUM(E571:E572)</f>
        <v>275.27699999999999</v>
      </c>
      <c r="F573" s="8" t="s">
        <v>8</v>
      </c>
      <c r="G573" s="10"/>
      <c r="H573" s="28">
        <f>SUM(H571:H572)</f>
        <v>3.12</v>
      </c>
    </row>
    <row r="574" spans="1:8" ht="13.8" x14ac:dyDescent="0.25">
      <c r="A574" s="6"/>
      <c r="B574" s="7"/>
      <c r="C574" s="7"/>
      <c r="D574" s="7"/>
      <c r="E574" s="21"/>
      <c r="F574" s="6"/>
      <c r="G574" s="11"/>
      <c r="H574" s="36"/>
    </row>
    <row r="575" spans="1:8" ht="13.8" x14ac:dyDescent="0.25">
      <c r="A575" s="6"/>
      <c r="B575" s="7"/>
      <c r="C575" s="7"/>
      <c r="D575" s="7"/>
      <c r="E575" s="21"/>
      <c r="F575" s="6"/>
      <c r="G575" s="11"/>
      <c r="H575" s="36"/>
    </row>
    <row r="576" spans="1:8" ht="13.8" x14ac:dyDescent="0.25">
      <c r="A576" s="6"/>
      <c r="B576" s="7"/>
      <c r="C576" s="7"/>
      <c r="D576" s="7"/>
      <c r="E576" s="20"/>
      <c r="F576" s="6"/>
      <c r="G576" s="11"/>
      <c r="H576" s="40"/>
    </row>
    <row r="577" spans="1:8" ht="15.6" x14ac:dyDescent="0.3">
      <c r="A577" s="12" t="s">
        <v>192</v>
      </c>
      <c r="C577" s="22"/>
      <c r="D577" s="51"/>
      <c r="E577" s="51"/>
      <c r="F577" s="52" t="s">
        <v>186</v>
      </c>
      <c r="G577" s="22"/>
      <c r="H577"/>
    </row>
    <row r="578" spans="1:8" ht="15.6" x14ac:dyDescent="0.3">
      <c r="A578" s="12"/>
      <c r="C578" s="22"/>
      <c r="D578" s="51"/>
      <c r="E578" s="51"/>
      <c r="F578" s="58"/>
      <c r="G578" s="22"/>
      <c r="H578"/>
    </row>
    <row r="579" spans="1:8" ht="15.6" x14ac:dyDescent="0.3">
      <c r="A579" s="68" t="s">
        <v>17</v>
      </c>
      <c r="B579" s="68"/>
      <c r="C579" s="68"/>
      <c r="D579" s="68"/>
      <c r="F579" s="52" t="s">
        <v>233</v>
      </c>
      <c r="H579"/>
    </row>
    <row r="595" spans="1:9" x14ac:dyDescent="0.25">
      <c r="A595" s="23" t="s">
        <v>10</v>
      </c>
      <c r="B595" s="23"/>
      <c r="C595" s="23"/>
      <c r="D595" s="5"/>
      <c r="E595" s="5"/>
      <c r="F595" s="23"/>
      <c r="G595" s="23"/>
      <c r="H595"/>
    </row>
    <row r="596" spans="1:9" x14ac:dyDescent="0.25">
      <c r="A596" s="5" t="s">
        <v>15</v>
      </c>
      <c r="B596" s="5"/>
      <c r="C596" s="5"/>
      <c r="D596" s="5"/>
      <c r="E596" s="5"/>
      <c r="F596" s="5"/>
      <c r="G596" s="5"/>
      <c r="H596"/>
    </row>
    <row r="597" spans="1:9" ht="15.6" x14ac:dyDescent="0.3">
      <c r="A597" s="2"/>
      <c r="B597" s="5"/>
      <c r="C597" s="5"/>
      <c r="D597" s="5"/>
      <c r="E597" s="5"/>
      <c r="F597" s="5"/>
      <c r="G597" s="5"/>
      <c r="H597"/>
    </row>
    <row r="598" spans="1:9" ht="20.399999999999999" x14ac:dyDescent="0.35">
      <c r="A598" s="3" t="s">
        <v>774</v>
      </c>
      <c r="B598"/>
      <c r="C598"/>
      <c r="D598"/>
      <c r="E598"/>
      <c r="F598"/>
      <c r="G598"/>
      <c r="H598"/>
    </row>
    <row r="599" spans="1:9" ht="15.6" x14ac:dyDescent="0.3">
      <c r="A599" s="1"/>
      <c r="B599"/>
      <c r="C599"/>
      <c r="D599"/>
      <c r="E599"/>
      <c r="F599"/>
      <c r="G599"/>
      <c r="H599"/>
    </row>
    <row r="600" spans="1:9" ht="22.5" customHeight="1" x14ac:dyDescent="0.25">
      <c r="A600" s="131" t="s">
        <v>12</v>
      </c>
      <c r="B600" s="131" t="s">
        <v>1</v>
      </c>
      <c r="C600" s="131" t="s">
        <v>2</v>
      </c>
      <c r="D600" s="131" t="s">
        <v>3</v>
      </c>
      <c r="E600" s="131" t="s">
        <v>4</v>
      </c>
      <c r="F600" s="131" t="s">
        <v>0</v>
      </c>
      <c r="G600" s="131" t="s">
        <v>180</v>
      </c>
      <c r="H600" s="132" t="s">
        <v>175</v>
      </c>
      <c r="I600" s="126"/>
    </row>
    <row r="601" spans="1:9" ht="24" customHeight="1" x14ac:dyDescent="0.3">
      <c r="A601"/>
      <c r="B601" s="201" t="s">
        <v>165</v>
      </c>
      <c r="C601" s="201"/>
      <c r="D601" s="134"/>
      <c r="E601" s="134"/>
      <c r="F601" s="133" t="s">
        <v>432</v>
      </c>
      <c r="H601"/>
    </row>
    <row r="602" spans="1:9" ht="15.75" hidden="1" customHeight="1" x14ac:dyDescent="0.25">
      <c r="A602" s="45"/>
      <c r="B602" s="29"/>
      <c r="C602" s="31"/>
      <c r="D602" s="29"/>
      <c r="E602" s="31"/>
      <c r="F602" s="25"/>
      <c r="G602" s="14"/>
      <c r="H602" s="27"/>
      <c r="I602" s="44"/>
    </row>
    <row r="603" spans="1:9" ht="15.6" hidden="1" x14ac:dyDescent="0.25">
      <c r="A603" s="45"/>
      <c r="B603" s="16"/>
      <c r="C603" s="16"/>
      <c r="D603" s="16"/>
      <c r="E603" s="16"/>
      <c r="F603" s="24"/>
      <c r="G603" s="14"/>
      <c r="H603" s="27"/>
      <c r="I603" s="44"/>
    </row>
    <row r="604" spans="1:9" ht="13.8" hidden="1" x14ac:dyDescent="0.25">
      <c r="A604" s="45"/>
      <c r="B604" s="15"/>
      <c r="C604" s="16"/>
      <c r="D604" s="15"/>
      <c r="E604" s="16"/>
      <c r="F604" s="117"/>
      <c r="G604" s="66"/>
      <c r="H604" s="27"/>
      <c r="I604" s="44"/>
    </row>
    <row r="605" spans="1:9" ht="13.8" hidden="1" x14ac:dyDescent="0.25">
      <c r="A605" s="45"/>
      <c r="B605" s="15"/>
      <c r="C605" s="16"/>
      <c r="D605" s="15"/>
      <c r="E605" s="16"/>
      <c r="F605" s="117"/>
      <c r="G605" s="66"/>
      <c r="H605" s="27"/>
      <c r="I605" s="44"/>
    </row>
    <row r="606" spans="1:9" ht="13.8" hidden="1" x14ac:dyDescent="0.25">
      <c r="A606" s="54"/>
      <c r="B606" s="80"/>
      <c r="C606" s="80"/>
      <c r="D606" s="80"/>
      <c r="E606" s="80"/>
      <c r="F606" s="117"/>
      <c r="G606" s="53"/>
      <c r="H606" s="27"/>
      <c r="I606" s="44"/>
    </row>
    <row r="607" spans="1:9" ht="15.6" hidden="1" x14ac:dyDescent="0.25">
      <c r="A607" s="46"/>
      <c r="B607" s="129"/>
      <c r="C607" s="129"/>
      <c r="D607" s="129"/>
      <c r="E607" s="129"/>
      <c r="F607" s="13"/>
      <c r="G607" s="14"/>
      <c r="H607" s="27"/>
      <c r="I607" s="44"/>
    </row>
    <row r="608" spans="1:9" ht="13.8" hidden="1" x14ac:dyDescent="0.25">
      <c r="A608" s="48"/>
      <c r="B608" s="9"/>
      <c r="C608" s="9"/>
      <c r="D608" s="9"/>
      <c r="E608" s="16">
        <f>SUM(E602:E607)</f>
        <v>0</v>
      </c>
      <c r="F608" s="33" t="s">
        <v>8</v>
      </c>
      <c r="G608" s="10"/>
      <c r="H608" s="30">
        <f>SUM(H602:H607)</f>
        <v>0</v>
      </c>
      <c r="I608" s="35"/>
    </row>
    <row r="609" spans="1:14" ht="15.6" hidden="1" x14ac:dyDescent="0.3">
      <c r="A609"/>
      <c r="B609" s="201" t="s">
        <v>165</v>
      </c>
      <c r="C609" s="201"/>
      <c r="D609" s="134"/>
      <c r="E609" s="134"/>
      <c r="F609" s="133" t="s">
        <v>184</v>
      </c>
      <c r="H609"/>
    </row>
    <row r="610" spans="1:14" ht="15.75" hidden="1" customHeight="1" x14ac:dyDescent="0.25">
      <c r="A610" s="45"/>
      <c r="B610" s="16"/>
      <c r="C610" s="16"/>
      <c r="D610" s="16"/>
      <c r="E610" s="16"/>
      <c r="F610" s="24"/>
      <c r="G610" s="14"/>
      <c r="H610" s="27"/>
      <c r="I610" s="44"/>
    </row>
    <row r="611" spans="1:14" ht="15.6" hidden="1" x14ac:dyDescent="0.25">
      <c r="A611" s="54"/>
      <c r="B611" s="80"/>
      <c r="C611" s="80"/>
      <c r="D611" s="80"/>
      <c r="E611" s="80"/>
      <c r="F611" s="32"/>
      <c r="G611" s="14"/>
      <c r="H611" s="27"/>
      <c r="I611" s="44"/>
    </row>
    <row r="612" spans="1:14" ht="13.8" hidden="1" x14ac:dyDescent="0.25">
      <c r="A612" s="45"/>
      <c r="B612" s="26"/>
      <c r="C612" s="26"/>
      <c r="D612" s="26"/>
      <c r="E612" s="26"/>
      <c r="F612" s="13"/>
      <c r="G612" s="66"/>
      <c r="H612" s="27"/>
      <c r="I612" s="44"/>
    </row>
    <row r="613" spans="1:14" ht="15.6" hidden="1" x14ac:dyDescent="0.25">
      <c r="A613" s="46"/>
      <c r="B613" s="121"/>
      <c r="C613" s="121"/>
      <c r="D613" s="121"/>
      <c r="E613" s="121"/>
      <c r="F613" s="13"/>
      <c r="G613" s="14"/>
      <c r="H613" s="27"/>
      <c r="I613" s="44"/>
    </row>
    <row r="614" spans="1:14" ht="13.8" hidden="1" x14ac:dyDescent="0.25">
      <c r="A614" s="54"/>
      <c r="B614" s="80"/>
      <c r="C614" s="80"/>
      <c r="D614" s="80"/>
      <c r="E614" s="80"/>
      <c r="F614" s="117"/>
      <c r="G614" s="53"/>
      <c r="H614" s="27"/>
      <c r="I614" s="44"/>
    </row>
    <row r="615" spans="1:14" ht="15.6" hidden="1" x14ac:dyDescent="0.25">
      <c r="A615" s="46"/>
      <c r="B615" s="129"/>
      <c r="C615" s="129"/>
      <c r="D615" s="129"/>
      <c r="E615" s="129"/>
      <c r="F615" s="13"/>
      <c r="G615" s="14"/>
      <c r="H615" s="27"/>
      <c r="I615" s="44"/>
    </row>
    <row r="616" spans="1:14" ht="13.8" hidden="1" x14ac:dyDescent="0.25">
      <c r="A616" s="48"/>
      <c r="B616" s="9"/>
      <c r="C616" s="9"/>
      <c r="D616" s="9"/>
      <c r="E616" s="16">
        <f>SUM(E610:E615)</f>
        <v>0</v>
      </c>
      <c r="F616" s="33" t="s">
        <v>8</v>
      </c>
      <c r="G616" s="10"/>
      <c r="H616" s="30">
        <f>SUM(H610:H615)</f>
        <v>0</v>
      </c>
      <c r="I616" s="35"/>
    </row>
    <row r="617" spans="1:14" ht="15.6" hidden="1" x14ac:dyDescent="0.3">
      <c r="A617"/>
      <c r="B617" s="201" t="s">
        <v>165</v>
      </c>
      <c r="C617" s="201"/>
      <c r="D617" s="134"/>
      <c r="E617" s="134"/>
      <c r="F617" s="133" t="s">
        <v>432</v>
      </c>
      <c r="H617"/>
    </row>
    <row r="618" spans="1:14" ht="30" customHeight="1" x14ac:dyDescent="0.25">
      <c r="A618" s="45" t="s">
        <v>770</v>
      </c>
      <c r="B618" s="161">
        <v>15</v>
      </c>
      <c r="C618" s="161">
        <v>15.1</v>
      </c>
      <c r="D618" s="161">
        <v>15.6</v>
      </c>
      <c r="E618" s="161">
        <v>254.1</v>
      </c>
      <c r="F618" s="24" t="s">
        <v>771</v>
      </c>
      <c r="G618" s="53">
        <v>100</v>
      </c>
      <c r="H618" s="27">
        <v>39.47</v>
      </c>
      <c r="I618" s="27">
        <v>24.67</v>
      </c>
    </row>
    <row r="619" spans="1:14" ht="30" customHeight="1" x14ac:dyDescent="0.25">
      <c r="A619" s="77" t="s">
        <v>44</v>
      </c>
      <c r="B619" s="78">
        <v>3.15</v>
      </c>
      <c r="C619" s="78">
        <v>6.75</v>
      </c>
      <c r="D619" s="78">
        <v>21.9</v>
      </c>
      <c r="E619" s="78">
        <v>163.5</v>
      </c>
      <c r="F619" s="24" t="s">
        <v>45</v>
      </c>
      <c r="G619" s="14">
        <v>150</v>
      </c>
      <c r="H619" s="27">
        <v>12.67</v>
      </c>
      <c r="I619" s="27">
        <v>7.92</v>
      </c>
    </row>
    <row r="620" spans="1:14" ht="30" customHeight="1" x14ac:dyDescent="0.25">
      <c r="A620" s="77" t="s">
        <v>384</v>
      </c>
      <c r="B620" s="78">
        <v>0.4</v>
      </c>
      <c r="C620" s="78">
        <v>0</v>
      </c>
      <c r="D620" s="78">
        <v>23.6</v>
      </c>
      <c r="E620" s="78">
        <v>94</v>
      </c>
      <c r="F620" s="24" t="s">
        <v>106</v>
      </c>
      <c r="G620" s="14">
        <v>200</v>
      </c>
      <c r="H620" s="27">
        <v>7.42</v>
      </c>
      <c r="I620" s="27">
        <v>4.6399999999999997</v>
      </c>
    </row>
    <row r="621" spans="1:14" ht="30" customHeight="1" x14ac:dyDescent="0.25">
      <c r="A621" s="46" t="s">
        <v>6</v>
      </c>
      <c r="B621" s="152">
        <v>3.5783999999999998</v>
      </c>
      <c r="C621" s="120">
        <v>4.4504000000000001</v>
      </c>
      <c r="D621" s="120">
        <v>24.039200000000001</v>
      </c>
      <c r="E621" s="120">
        <v>150.15280000000001</v>
      </c>
      <c r="F621" s="13" t="s">
        <v>19</v>
      </c>
      <c r="G621" s="53">
        <v>40</v>
      </c>
      <c r="H621" s="27">
        <v>1.29</v>
      </c>
      <c r="I621" s="27">
        <v>0.81</v>
      </c>
    </row>
    <row r="622" spans="1:14" ht="30" customHeight="1" x14ac:dyDescent="0.25">
      <c r="A622" s="54" t="s">
        <v>762</v>
      </c>
      <c r="B622" s="80">
        <v>10.207000000000001</v>
      </c>
      <c r="C622" s="80">
        <v>2.2250000000000001</v>
      </c>
      <c r="D622" s="80">
        <v>29.818000000000001</v>
      </c>
      <c r="E622" s="80">
        <v>182.34</v>
      </c>
      <c r="F622" s="117" t="s">
        <v>255</v>
      </c>
      <c r="G622" s="53">
        <v>75</v>
      </c>
      <c r="H622" s="27">
        <v>14.15</v>
      </c>
      <c r="I622" s="27">
        <v>8.84</v>
      </c>
      <c r="J622" s="80">
        <v>0.39200000000000002</v>
      </c>
      <c r="K622" s="80">
        <v>0.39200000000000002</v>
      </c>
      <c r="L622" s="80">
        <v>9.6</v>
      </c>
      <c r="M622" s="80">
        <v>44.18</v>
      </c>
      <c r="N622" t="s">
        <v>242</v>
      </c>
    </row>
    <row r="623" spans="1:14" ht="30" customHeight="1" x14ac:dyDescent="0.25">
      <c r="A623" s="54"/>
      <c r="B623" s="129"/>
      <c r="C623" s="129"/>
      <c r="D623" s="129"/>
      <c r="E623" s="129"/>
      <c r="F623" s="13"/>
      <c r="G623" s="53"/>
      <c r="H623" s="27"/>
      <c r="I623" s="27"/>
      <c r="J623">
        <v>0.8</v>
      </c>
      <c r="K623">
        <v>0.2</v>
      </c>
      <c r="L623">
        <v>7.5</v>
      </c>
      <c r="M623">
        <v>38</v>
      </c>
      <c r="N623" t="s">
        <v>211</v>
      </c>
    </row>
    <row r="624" spans="1:14" ht="30" customHeight="1" x14ac:dyDescent="0.25">
      <c r="A624" s="13"/>
      <c r="B624" s="80"/>
      <c r="C624" s="80"/>
      <c r="D624" s="80"/>
      <c r="E624" s="80"/>
      <c r="F624" s="13"/>
      <c r="G624" s="66"/>
      <c r="H624" s="27"/>
      <c r="I624" s="27"/>
      <c r="J624">
        <v>0.4</v>
      </c>
      <c r="K624">
        <v>0.3</v>
      </c>
      <c r="L624">
        <v>10.3</v>
      </c>
      <c r="M624">
        <v>47</v>
      </c>
      <c r="N624" t="s">
        <v>362</v>
      </c>
    </row>
    <row r="625" spans="1:15" ht="21.75" customHeight="1" x14ac:dyDescent="0.25">
      <c r="A625" s="48"/>
      <c r="B625" s="9"/>
      <c r="C625" s="9"/>
      <c r="D625" s="9"/>
      <c r="E625" s="16">
        <f>SUM(E618:E624)</f>
        <v>844.09280000000001</v>
      </c>
      <c r="F625" s="33" t="s">
        <v>8</v>
      </c>
      <c r="G625" s="10"/>
      <c r="H625" s="30">
        <f>SUM(H618:H624)</f>
        <v>75</v>
      </c>
      <c r="I625" s="30">
        <f>SUM(I618:I624)</f>
        <v>46.88000000000001</v>
      </c>
      <c r="J625">
        <v>75</v>
      </c>
      <c r="K625" s="147">
        <f>J625-H625</f>
        <v>0</v>
      </c>
    </row>
    <row r="626" spans="1:15" ht="28.5" customHeight="1" x14ac:dyDescent="0.3">
      <c r="A626" s="49"/>
      <c r="B626" s="201" t="s">
        <v>232</v>
      </c>
      <c r="C626" s="201"/>
      <c r="D626" s="134"/>
      <c r="E626" s="134"/>
      <c r="F626" s="133" t="s">
        <v>433</v>
      </c>
      <c r="G626" s="38"/>
      <c r="H626"/>
    </row>
    <row r="627" spans="1:15" ht="36" customHeight="1" x14ac:dyDescent="0.3">
      <c r="A627" s="45" t="s">
        <v>158</v>
      </c>
      <c r="B627" s="15">
        <v>4.4359999999999999</v>
      </c>
      <c r="C627" s="16">
        <v>5.5179999999999998</v>
      </c>
      <c r="D627" s="15">
        <v>10.058</v>
      </c>
      <c r="E627" s="16">
        <v>103.66</v>
      </c>
      <c r="F627" s="13" t="s">
        <v>725</v>
      </c>
      <c r="G627" s="14" t="s">
        <v>772</v>
      </c>
      <c r="H627" s="27">
        <v>14.98</v>
      </c>
      <c r="I627" s="27">
        <v>9.36</v>
      </c>
      <c r="J627" s="164">
        <v>26.3</v>
      </c>
      <c r="K627" s="165">
        <v>26.6</v>
      </c>
      <c r="L627" s="165">
        <v>0</v>
      </c>
      <c r="M627" s="165">
        <v>350</v>
      </c>
      <c r="N627" s="163" t="s">
        <v>590</v>
      </c>
    </row>
    <row r="628" spans="1:15" ht="30" customHeight="1" x14ac:dyDescent="0.25">
      <c r="A628" s="45" t="s">
        <v>770</v>
      </c>
      <c r="B628" s="161">
        <v>15</v>
      </c>
      <c r="C628" s="161">
        <v>15.1</v>
      </c>
      <c r="D628" s="161">
        <v>15.6</v>
      </c>
      <c r="E628" s="161">
        <v>254.1</v>
      </c>
      <c r="F628" s="24" t="s">
        <v>771</v>
      </c>
      <c r="G628" s="53">
        <v>100</v>
      </c>
      <c r="H628" s="27">
        <v>39.47</v>
      </c>
      <c r="I628" s="27">
        <v>24.67</v>
      </c>
      <c r="J628" s="145">
        <v>0.02</v>
      </c>
      <c r="K628" s="31">
        <v>16.600000000000001</v>
      </c>
      <c r="L628" s="29">
        <v>0.12</v>
      </c>
      <c r="M628" s="31">
        <v>154</v>
      </c>
      <c r="N628" t="s">
        <v>190</v>
      </c>
    </row>
    <row r="629" spans="1:15" ht="30" customHeight="1" x14ac:dyDescent="0.25">
      <c r="A629" s="77" t="s">
        <v>44</v>
      </c>
      <c r="B629" s="78">
        <v>3.15</v>
      </c>
      <c r="C629" s="78">
        <v>6.75</v>
      </c>
      <c r="D629" s="78">
        <v>21.9</v>
      </c>
      <c r="E629" s="78">
        <v>163.5</v>
      </c>
      <c r="F629" s="24" t="s">
        <v>45</v>
      </c>
      <c r="G629" s="14">
        <v>150</v>
      </c>
      <c r="H629" s="27">
        <v>12.67</v>
      </c>
      <c r="I629" s="27">
        <v>7.92</v>
      </c>
      <c r="J629" s="155">
        <v>0.5</v>
      </c>
      <c r="K629" s="155">
        <v>2.2000000000000002</v>
      </c>
      <c r="L629" s="155">
        <v>3</v>
      </c>
      <c r="M629" s="155">
        <v>34</v>
      </c>
      <c r="N629" s="156" t="s">
        <v>426</v>
      </c>
    </row>
    <row r="630" spans="1:15" ht="30" customHeight="1" x14ac:dyDescent="0.25">
      <c r="A630" s="54" t="s">
        <v>36</v>
      </c>
      <c r="B630" s="80">
        <v>0.17699999999999999</v>
      </c>
      <c r="C630" s="80">
        <v>3.9E-2</v>
      </c>
      <c r="D630" s="80">
        <v>15</v>
      </c>
      <c r="E630" s="80">
        <v>58</v>
      </c>
      <c r="F630" s="117" t="s">
        <v>26</v>
      </c>
      <c r="G630" s="53" t="s">
        <v>5</v>
      </c>
      <c r="H630" s="27">
        <v>1.94</v>
      </c>
      <c r="I630" s="27">
        <v>1.22</v>
      </c>
    </row>
    <row r="631" spans="1:15" ht="30" customHeight="1" x14ac:dyDescent="0.25">
      <c r="A631" s="46" t="s">
        <v>6</v>
      </c>
      <c r="B631" s="152">
        <v>5.00976</v>
      </c>
      <c r="C631" s="120">
        <v>6.2305599999999997</v>
      </c>
      <c r="D631" s="120">
        <v>33.654879999999999</v>
      </c>
      <c r="E631" s="120">
        <v>210.21392</v>
      </c>
      <c r="F631" s="13" t="s">
        <v>19</v>
      </c>
      <c r="G631" s="53">
        <v>56</v>
      </c>
      <c r="H631" s="27">
        <v>1.79</v>
      </c>
      <c r="I631" s="27">
        <v>1.1200000000000001</v>
      </c>
      <c r="J631" s="146">
        <v>4.4729999999999999</v>
      </c>
      <c r="K631" s="79">
        <v>5.5629999999999997</v>
      </c>
      <c r="L631" s="79">
        <v>30.048999999999999</v>
      </c>
      <c r="M631" s="79">
        <v>187.691</v>
      </c>
    </row>
    <row r="632" spans="1:15" ht="30" customHeight="1" x14ac:dyDescent="0.25">
      <c r="A632" s="54" t="s">
        <v>762</v>
      </c>
      <c r="B632" s="80">
        <v>10.207000000000001</v>
      </c>
      <c r="C632" s="80">
        <v>2.2250000000000001</v>
      </c>
      <c r="D632" s="80">
        <v>29.818000000000001</v>
      </c>
      <c r="E632" s="80">
        <v>182.34</v>
      </c>
      <c r="F632" s="117" t="s">
        <v>255</v>
      </c>
      <c r="G632" s="53">
        <v>75</v>
      </c>
      <c r="H632" s="27">
        <v>14.15</v>
      </c>
      <c r="I632" s="27">
        <v>8.84</v>
      </c>
      <c r="J632">
        <v>0.78</v>
      </c>
      <c r="K632">
        <v>0.1</v>
      </c>
      <c r="L632">
        <v>2.4500000000000002</v>
      </c>
      <c r="M632">
        <v>13.65</v>
      </c>
      <c r="N632">
        <v>100</v>
      </c>
      <c r="O632" s="59" t="s">
        <v>591</v>
      </c>
    </row>
    <row r="633" spans="1:15" ht="30" customHeight="1" x14ac:dyDescent="0.25">
      <c r="A633" s="47"/>
      <c r="B633" s="16"/>
      <c r="C633" s="16"/>
      <c r="D633" s="16"/>
      <c r="E633" s="16"/>
      <c r="F633" s="24"/>
      <c r="G633" s="14"/>
      <c r="H633" s="27"/>
      <c r="I633" s="27"/>
      <c r="J633" s="166">
        <v>1.0780000000000001</v>
      </c>
      <c r="K633" s="166">
        <v>0.19600000000000001</v>
      </c>
      <c r="L633" s="166">
        <v>3.7249999999999996</v>
      </c>
      <c r="M633" s="166">
        <v>22.662499999999998</v>
      </c>
      <c r="N633" s="166">
        <v>100</v>
      </c>
      <c r="O633" s="166" t="s">
        <v>592</v>
      </c>
    </row>
    <row r="634" spans="1:15" ht="21.75" customHeight="1" x14ac:dyDescent="0.25">
      <c r="A634" s="48"/>
      <c r="B634" s="9"/>
      <c r="C634" s="9"/>
      <c r="D634" s="9"/>
      <c r="E634" s="16">
        <f>SUM(E627:E633)</f>
        <v>971.81392000000005</v>
      </c>
      <c r="F634" s="33" t="s">
        <v>8</v>
      </c>
      <c r="G634" s="10"/>
      <c r="H634" s="30">
        <f>SUM(H627:H633)</f>
        <v>85.000000000000014</v>
      </c>
      <c r="I634" s="30">
        <f>SUM(I627:I633)</f>
        <v>53.129999999999995</v>
      </c>
      <c r="J634">
        <v>85</v>
      </c>
      <c r="K634" s="147">
        <f>J634-H634</f>
        <v>0</v>
      </c>
    </row>
    <row r="635" spans="1:15" ht="15.75" hidden="1" customHeight="1" x14ac:dyDescent="0.3">
      <c r="A635" s="49"/>
      <c r="B635" s="201" t="s">
        <v>166</v>
      </c>
      <c r="C635" s="201"/>
      <c r="D635" s="134"/>
      <c r="E635" s="134"/>
      <c r="F635" s="133" t="s">
        <v>16</v>
      </c>
      <c r="G635" s="38"/>
      <c r="H635"/>
    </row>
    <row r="636" spans="1:15" ht="15.75" hidden="1" customHeight="1" x14ac:dyDescent="0.25">
      <c r="A636" s="45"/>
      <c r="B636" s="16"/>
      <c r="C636" s="16"/>
      <c r="D636" s="16"/>
      <c r="E636" s="16"/>
      <c r="F636" s="24"/>
      <c r="G636" s="14"/>
      <c r="H636" s="27"/>
    </row>
    <row r="637" spans="1:15" ht="15.75" hidden="1" customHeight="1" x14ac:dyDescent="0.25">
      <c r="A637" s="45"/>
      <c r="B637" s="16"/>
      <c r="C637" s="16"/>
      <c r="D637" s="16"/>
      <c r="E637" s="16"/>
      <c r="F637" s="24"/>
      <c r="G637" s="66"/>
      <c r="H637" s="27"/>
    </row>
    <row r="638" spans="1:15" ht="15" hidden="1" customHeight="1" x14ac:dyDescent="0.25">
      <c r="A638" s="45"/>
      <c r="B638" s="26"/>
      <c r="C638" s="26"/>
      <c r="D638" s="26"/>
      <c r="E638" s="26"/>
      <c r="F638" s="13"/>
      <c r="G638" s="66"/>
      <c r="H638" s="27"/>
    </row>
    <row r="639" spans="1:15" ht="15.75" hidden="1" customHeight="1" x14ac:dyDescent="0.25">
      <c r="A639" s="77"/>
      <c r="B639" s="78"/>
      <c r="C639" s="78"/>
      <c r="D639" s="78"/>
      <c r="E639" s="78"/>
      <c r="F639" s="24"/>
      <c r="G639" s="14"/>
      <c r="H639" s="27"/>
    </row>
    <row r="640" spans="1:15" ht="15.75" hidden="1" customHeight="1" x14ac:dyDescent="0.25">
      <c r="A640" s="46"/>
      <c r="B640" s="129"/>
      <c r="C640" s="129"/>
      <c r="D640" s="129"/>
      <c r="E640" s="129"/>
      <c r="F640" s="13"/>
      <c r="G640" s="14"/>
      <c r="H640" s="27"/>
    </row>
    <row r="641" spans="1:8" ht="14.25" hidden="1" customHeight="1" x14ac:dyDescent="0.25">
      <c r="A641" s="119"/>
      <c r="B641" s="80"/>
      <c r="C641" s="80"/>
      <c r="D641" s="80"/>
      <c r="E641" s="80"/>
      <c r="F641" s="117"/>
      <c r="G641" s="53"/>
      <c r="H641" s="27"/>
    </row>
    <row r="642" spans="1:8" ht="14.25" hidden="1" customHeight="1" x14ac:dyDescent="0.25">
      <c r="A642" s="54"/>
      <c r="B642" s="80"/>
      <c r="C642" s="80"/>
      <c r="D642" s="80"/>
      <c r="E642" s="80"/>
      <c r="F642" s="117"/>
      <c r="G642" s="53"/>
      <c r="H642" s="27"/>
    </row>
    <row r="643" spans="1:8" ht="15" hidden="1" customHeight="1" x14ac:dyDescent="0.25">
      <c r="A643" s="8"/>
      <c r="B643" s="9"/>
      <c r="C643" s="9"/>
      <c r="D643" s="9"/>
      <c r="E643" s="55">
        <f>SUM(E636:E642)</f>
        <v>0</v>
      </c>
      <c r="F643" s="8" t="s">
        <v>8</v>
      </c>
      <c r="G643" s="10"/>
      <c r="H643" s="28">
        <f>SUM(H636:H642)</f>
        <v>0</v>
      </c>
    </row>
    <row r="644" spans="1:8" ht="18" x14ac:dyDescent="0.35">
      <c r="A644" s="49"/>
      <c r="B644" s="39"/>
      <c r="C644" s="39"/>
      <c r="D644" s="37"/>
      <c r="E644" s="37"/>
      <c r="F644" s="133" t="s">
        <v>42</v>
      </c>
      <c r="G644" s="38"/>
      <c r="H644"/>
    </row>
    <row r="645" spans="1:8" ht="21.75" customHeight="1" x14ac:dyDescent="0.25">
      <c r="A645" s="46"/>
      <c r="B645" s="31">
        <v>2.2124999999999999</v>
      </c>
      <c r="C645" s="31">
        <v>1.7625</v>
      </c>
      <c r="D645" s="31">
        <v>28.125</v>
      </c>
      <c r="E645" s="31">
        <v>137.25</v>
      </c>
      <c r="F645" s="25" t="s">
        <v>177</v>
      </c>
      <c r="G645" s="14">
        <v>200</v>
      </c>
      <c r="H645" s="27"/>
    </row>
    <row r="646" spans="1:8" ht="21.75" customHeight="1" x14ac:dyDescent="0.25">
      <c r="A646" s="45"/>
      <c r="B646" s="16">
        <v>2.4830000000000001</v>
      </c>
      <c r="C646" s="16">
        <v>3.2440000000000002</v>
      </c>
      <c r="D646" s="16">
        <v>24.626000000000001</v>
      </c>
      <c r="E646" s="121">
        <v>138.02699999999999</v>
      </c>
      <c r="F646" s="24" t="s">
        <v>194</v>
      </c>
      <c r="G646" s="14">
        <v>23</v>
      </c>
      <c r="H646" s="27">
        <v>3.12</v>
      </c>
    </row>
    <row r="647" spans="1:8" ht="21.75" customHeight="1" x14ac:dyDescent="0.25">
      <c r="A647" s="8"/>
      <c r="B647" s="9"/>
      <c r="C647" s="9"/>
      <c r="D647" s="9"/>
      <c r="E647" s="55">
        <f>SUM(E645:E646)</f>
        <v>275.27699999999999</v>
      </c>
      <c r="F647" s="8" t="s">
        <v>8</v>
      </c>
      <c r="G647" s="10"/>
      <c r="H647" s="28">
        <f>SUM(H645:H646)</f>
        <v>3.12</v>
      </c>
    </row>
    <row r="648" spans="1:8" ht="13.8" x14ac:dyDescent="0.25">
      <c r="A648" s="6"/>
      <c r="B648" s="7"/>
      <c r="C648" s="7"/>
      <c r="D648" s="7"/>
      <c r="E648" s="21"/>
      <c r="F648" s="6"/>
      <c r="G648" s="11"/>
      <c r="H648" s="36"/>
    </row>
    <row r="649" spans="1:8" ht="13.8" x14ac:dyDescent="0.25">
      <c r="A649" s="6"/>
      <c r="B649" s="7"/>
      <c r="C649" s="7"/>
      <c r="D649" s="7"/>
      <c r="E649" s="21"/>
      <c r="F649" s="6"/>
      <c r="G649" s="11"/>
      <c r="H649" s="36"/>
    </row>
    <row r="650" spans="1:8" ht="13.8" x14ac:dyDescent="0.25">
      <c r="A650" s="6"/>
      <c r="B650" s="7"/>
      <c r="C650" s="7"/>
      <c r="D650" s="7"/>
      <c r="E650" s="20"/>
      <c r="F650" s="6"/>
      <c r="G650" s="11"/>
      <c r="H650" s="40"/>
    </row>
    <row r="651" spans="1:8" ht="15.6" x14ac:dyDescent="0.3">
      <c r="A651" s="12" t="s">
        <v>192</v>
      </c>
      <c r="C651" s="22"/>
      <c r="D651" s="51"/>
      <c r="E651" s="51"/>
      <c r="F651" s="52" t="s">
        <v>186</v>
      </c>
      <c r="G651" s="22"/>
      <c r="H651"/>
    </row>
    <row r="652" spans="1:8" ht="15.6" x14ac:dyDescent="0.3">
      <c r="A652" s="12"/>
      <c r="C652" s="22"/>
      <c r="D652" s="51"/>
      <c r="E652" s="51"/>
      <c r="F652" s="58"/>
      <c r="G652" s="22"/>
      <c r="H652"/>
    </row>
    <row r="653" spans="1:8" ht="15.6" x14ac:dyDescent="0.3">
      <c r="A653" s="68" t="s">
        <v>17</v>
      </c>
      <c r="B653" s="68"/>
      <c r="C653" s="68"/>
      <c r="D653" s="68"/>
      <c r="F653" s="52" t="s">
        <v>233</v>
      </c>
      <c r="H653"/>
    </row>
    <row r="670" spans="1:8" x14ac:dyDescent="0.25">
      <c r="A670" s="23" t="s">
        <v>10</v>
      </c>
      <c r="B670" s="23"/>
      <c r="C670" s="23"/>
      <c r="D670" s="5"/>
      <c r="E670" s="5"/>
      <c r="F670" s="23"/>
      <c r="G670" s="23"/>
      <c r="H670"/>
    </row>
    <row r="671" spans="1:8" x14ac:dyDescent="0.25">
      <c r="A671" s="5" t="s">
        <v>15</v>
      </c>
      <c r="B671" s="5"/>
      <c r="C671" s="5"/>
      <c r="D671" s="5"/>
      <c r="E671" s="5"/>
      <c r="F671" s="5"/>
      <c r="G671" s="5"/>
      <c r="H671"/>
    </row>
    <row r="672" spans="1:8" ht="15.6" x14ac:dyDescent="0.3">
      <c r="A672" s="2"/>
      <c r="B672" s="5"/>
      <c r="C672" s="5"/>
      <c r="D672" s="5"/>
      <c r="E672" s="5"/>
      <c r="F672" s="5"/>
      <c r="G672" s="5"/>
      <c r="H672"/>
    </row>
    <row r="673" spans="1:9" ht="20.399999999999999" x14ac:dyDescent="0.35">
      <c r="A673" s="3" t="s">
        <v>928</v>
      </c>
      <c r="B673"/>
      <c r="C673"/>
      <c r="D673"/>
      <c r="E673"/>
      <c r="F673"/>
      <c r="G673"/>
      <c r="H673"/>
    </row>
    <row r="674" spans="1:9" ht="15.6" x14ac:dyDescent="0.3">
      <c r="A674" s="1"/>
      <c r="B674"/>
      <c r="C674"/>
      <c r="D674"/>
      <c r="E674"/>
      <c r="F674"/>
      <c r="G674"/>
      <c r="H674"/>
    </row>
    <row r="675" spans="1:9" ht="22.5" customHeight="1" x14ac:dyDescent="0.25">
      <c r="A675" s="131" t="s">
        <v>12</v>
      </c>
      <c r="B675" s="131" t="s">
        <v>1</v>
      </c>
      <c r="C675" s="131" t="s">
        <v>2</v>
      </c>
      <c r="D675" s="131" t="s">
        <v>3</v>
      </c>
      <c r="E675" s="131" t="s">
        <v>4</v>
      </c>
      <c r="F675" s="131" t="s">
        <v>0</v>
      </c>
      <c r="G675" s="131" t="s">
        <v>180</v>
      </c>
      <c r="H675" s="132" t="s">
        <v>175</v>
      </c>
      <c r="I675" s="126"/>
    </row>
    <row r="676" spans="1:9" ht="24" customHeight="1" x14ac:dyDescent="0.3">
      <c r="A676"/>
      <c r="B676" s="201" t="s">
        <v>165</v>
      </c>
      <c r="C676" s="201"/>
      <c r="D676" s="134"/>
      <c r="E676" s="134"/>
      <c r="F676" s="133" t="s">
        <v>432</v>
      </c>
      <c r="H676"/>
    </row>
    <row r="677" spans="1:9" ht="15.75" hidden="1" customHeight="1" x14ac:dyDescent="0.25">
      <c r="A677" s="45"/>
      <c r="B677" s="29"/>
      <c r="C677" s="31"/>
      <c r="D677" s="29"/>
      <c r="E677" s="31"/>
      <c r="F677" s="25"/>
      <c r="G677" s="14"/>
      <c r="H677" s="27"/>
      <c r="I677" s="44"/>
    </row>
    <row r="678" spans="1:9" ht="15.6" hidden="1" x14ac:dyDescent="0.25">
      <c r="A678" s="45"/>
      <c r="B678" s="16"/>
      <c r="C678" s="16"/>
      <c r="D678" s="16"/>
      <c r="E678" s="16"/>
      <c r="F678" s="24"/>
      <c r="G678" s="14"/>
      <c r="H678" s="27"/>
      <c r="I678" s="44"/>
    </row>
    <row r="679" spans="1:9" ht="13.8" hidden="1" x14ac:dyDescent="0.25">
      <c r="A679" s="45"/>
      <c r="B679" s="15"/>
      <c r="C679" s="16"/>
      <c r="D679" s="15"/>
      <c r="E679" s="16"/>
      <c r="F679" s="117"/>
      <c r="G679" s="66"/>
      <c r="H679" s="27"/>
      <c r="I679" s="44"/>
    </row>
    <row r="680" spans="1:9" ht="13.8" hidden="1" x14ac:dyDescent="0.25">
      <c r="A680" s="45"/>
      <c r="B680" s="15"/>
      <c r="C680" s="16"/>
      <c r="D680" s="15"/>
      <c r="E680" s="16"/>
      <c r="F680" s="117"/>
      <c r="G680" s="66"/>
      <c r="H680" s="27"/>
      <c r="I680" s="44"/>
    </row>
    <row r="681" spans="1:9" ht="13.8" hidden="1" x14ac:dyDescent="0.25">
      <c r="A681" s="54"/>
      <c r="B681" s="80"/>
      <c r="C681" s="80"/>
      <c r="D681" s="80"/>
      <c r="E681" s="80"/>
      <c r="F681" s="117"/>
      <c r="G681" s="53"/>
      <c r="H681" s="27"/>
      <c r="I681" s="44"/>
    </row>
    <row r="682" spans="1:9" ht="15.6" hidden="1" x14ac:dyDescent="0.25">
      <c r="A682" s="46"/>
      <c r="B682" s="129"/>
      <c r="C682" s="129"/>
      <c r="D682" s="129"/>
      <c r="E682" s="129"/>
      <c r="F682" s="13"/>
      <c r="G682" s="14"/>
      <c r="H682" s="27"/>
      <c r="I682" s="44"/>
    </row>
    <row r="683" spans="1:9" ht="13.8" hidden="1" x14ac:dyDescent="0.25">
      <c r="A683" s="48"/>
      <c r="B683" s="9"/>
      <c r="C683" s="9"/>
      <c r="D683" s="9"/>
      <c r="E683" s="16">
        <f>SUM(E677:E682)</f>
        <v>0</v>
      </c>
      <c r="F683" s="33" t="s">
        <v>8</v>
      </c>
      <c r="G683" s="10"/>
      <c r="H683" s="30">
        <f>SUM(H677:H682)</f>
        <v>0</v>
      </c>
      <c r="I683" s="35"/>
    </row>
    <row r="684" spans="1:9" ht="15.6" hidden="1" x14ac:dyDescent="0.3">
      <c r="A684"/>
      <c r="B684" s="201" t="s">
        <v>165</v>
      </c>
      <c r="C684" s="201"/>
      <c r="D684" s="134"/>
      <c r="E684" s="134"/>
      <c r="F684" s="133" t="s">
        <v>184</v>
      </c>
      <c r="H684"/>
    </row>
    <row r="685" spans="1:9" ht="15.75" hidden="1" customHeight="1" x14ac:dyDescent="0.25">
      <c r="A685" s="45"/>
      <c r="B685" s="16"/>
      <c r="C685" s="16"/>
      <c r="D685" s="16"/>
      <c r="E685" s="16"/>
      <c r="F685" s="24"/>
      <c r="G685" s="14"/>
      <c r="H685" s="27"/>
      <c r="I685" s="44"/>
    </row>
    <row r="686" spans="1:9" ht="15.6" hidden="1" x14ac:dyDescent="0.25">
      <c r="A686" s="54"/>
      <c r="B686" s="80"/>
      <c r="C686" s="80"/>
      <c r="D686" s="80"/>
      <c r="E686" s="80"/>
      <c r="F686" s="32"/>
      <c r="G686" s="14"/>
      <c r="H686" s="27"/>
      <c r="I686" s="44"/>
    </row>
    <row r="687" spans="1:9" ht="13.8" hidden="1" x14ac:dyDescent="0.25">
      <c r="A687" s="45"/>
      <c r="B687" s="26"/>
      <c r="C687" s="26"/>
      <c r="D687" s="26"/>
      <c r="E687" s="26"/>
      <c r="F687" s="13"/>
      <c r="G687" s="66"/>
      <c r="H687" s="27"/>
      <c r="I687" s="44"/>
    </row>
    <row r="688" spans="1:9" ht="15.6" hidden="1" x14ac:dyDescent="0.25">
      <c r="A688" s="46"/>
      <c r="B688" s="121"/>
      <c r="C688" s="121"/>
      <c r="D688" s="121"/>
      <c r="E688" s="121"/>
      <c r="F688" s="13"/>
      <c r="G688" s="14"/>
      <c r="H688" s="27"/>
      <c r="I688" s="44"/>
    </row>
    <row r="689" spans="1:14" ht="13.8" hidden="1" x14ac:dyDescent="0.25">
      <c r="A689" s="54"/>
      <c r="B689" s="80"/>
      <c r="C689" s="80"/>
      <c r="D689" s="80"/>
      <c r="E689" s="80"/>
      <c r="F689" s="117"/>
      <c r="G689" s="53"/>
      <c r="H689" s="27"/>
      <c r="I689" s="44"/>
    </row>
    <row r="690" spans="1:14" ht="15.6" hidden="1" x14ac:dyDescent="0.25">
      <c r="A690" s="46"/>
      <c r="B690" s="129"/>
      <c r="C690" s="129"/>
      <c r="D690" s="129"/>
      <c r="E690" s="129"/>
      <c r="F690" s="13"/>
      <c r="G690" s="14"/>
      <c r="H690" s="27"/>
      <c r="I690" s="44"/>
    </row>
    <row r="691" spans="1:14" ht="13.8" hidden="1" x14ac:dyDescent="0.25">
      <c r="A691" s="48"/>
      <c r="B691" s="9"/>
      <c r="C691" s="9"/>
      <c r="D691" s="9"/>
      <c r="E691" s="16">
        <f>SUM(E685:E690)</f>
        <v>0</v>
      </c>
      <c r="F691" s="33" t="s">
        <v>8</v>
      </c>
      <c r="G691" s="10"/>
      <c r="H691" s="30">
        <f>SUM(H685:H690)</f>
        <v>0</v>
      </c>
      <c r="I691" s="35"/>
    </row>
    <row r="692" spans="1:14" ht="15.6" hidden="1" x14ac:dyDescent="0.3">
      <c r="A692"/>
      <c r="B692" s="201" t="s">
        <v>165</v>
      </c>
      <c r="C692" s="201"/>
      <c r="D692" s="134"/>
      <c r="E692" s="134"/>
      <c r="F692" s="133" t="s">
        <v>432</v>
      </c>
      <c r="H692"/>
    </row>
    <row r="693" spans="1:14" ht="30" customHeight="1" x14ac:dyDescent="0.25">
      <c r="A693" s="45"/>
      <c r="B693" s="161"/>
      <c r="C693" s="161"/>
      <c r="D693" s="161"/>
      <c r="E693" s="161"/>
      <c r="F693" s="24"/>
      <c r="G693" s="53"/>
      <c r="H693" s="27"/>
      <c r="I693" s="27"/>
    </row>
    <row r="694" spans="1:14" ht="30" customHeight="1" x14ac:dyDescent="0.25">
      <c r="A694" s="45" t="s">
        <v>103</v>
      </c>
      <c r="B694" s="16">
        <v>14.3398</v>
      </c>
      <c r="C694" s="16">
        <v>17.915050000000001</v>
      </c>
      <c r="D694" s="16">
        <v>9.8061500000000006</v>
      </c>
      <c r="E694" s="16">
        <v>256.07900000000001</v>
      </c>
      <c r="F694" s="24" t="s">
        <v>298</v>
      </c>
      <c r="G694" s="14" t="s">
        <v>281</v>
      </c>
      <c r="H694" s="27">
        <v>47.08</v>
      </c>
      <c r="I694" s="27">
        <v>29.42</v>
      </c>
    </row>
    <row r="695" spans="1:14" ht="30" customHeight="1" x14ac:dyDescent="0.25">
      <c r="A695" s="77" t="s">
        <v>22</v>
      </c>
      <c r="B695" s="78">
        <v>5.25</v>
      </c>
      <c r="C695" s="78">
        <v>6.15</v>
      </c>
      <c r="D695" s="78">
        <v>35.25</v>
      </c>
      <c r="E695" s="78">
        <v>220.5</v>
      </c>
      <c r="F695" s="24" t="s">
        <v>23</v>
      </c>
      <c r="G695" s="14">
        <v>150</v>
      </c>
      <c r="H695" s="27">
        <v>10.08</v>
      </c>
      <c r="I695" s="27">
        <v>6.3</v>
      </c>
    </row>
    <row r="696" spans="1:14" ht="30" customHeight="1" x14ac:dyDescent="0.25">
      <c r="A696" s="54"/>
      <c r="B696" s="16">
        <v>1</v>
      </c>
      <c r="C696" s="16">
        <v>0.2</v>
      </c>
      <c r="D696" s="16">
        <v>20.2</v>
      </c>
      <c r="E696" s="16">
        <v>92</v>
      </c>
      <c r="F696" s="13" t="s">
        <v>278</v>
      </c>
      <c r="G696" s="14">
        <v>200</v>
      </c>
      <c r="H696" s="27">
        <v>16.87</v>
      </c>
      <c r="I696" s="27">
        <v>12.98</v>
      </c>
    </row>
    <row r="697" spans="1:14" ht="30" customHeight="1" x14ac:dyDescent="0.25">
      <c r="A697" s="46" t="s">
        <v>6</v>
      </c>
      <c r="B697" s="152">
        <v>2.6838000000000002</v>
      </c>
      <c r="C697" s="120">
        <v>3.3378000000000001</v>
      </c>
      <c r="D697" s="120">
        <v>18.029399999999999</v>
      </c>
      <c r="E697" s="120">
        <v>112.6146</v>
      </c>
      <c r="F697" s="13" t="s">
        <v>19</v>
      </c>
      <c r="G697" s="53">
        <v>30</v>
      </c>
      <c r="H697" s="27">
        <v>0.97</v>
      </c>
      <c r="I697" s="27">
        <v>0.67</v>
      </c>
      <c r="J697" s="80">
        <v>0.39200000000000002</v>
      </c>
      <c r="K697" s="80">
        <v>0.39200000000000002</v>
      </c>
      <c r="L697" s="80">
        <v>9.6</v>
      </c>
      <c r="M697" s="80">
        <v>44.18</v>
      </c>
      <c r="N697" t="s">
        <v>242</v>
      </c>
    </row>
    <row r="698" spans="1:14" ht="30" customHeight="1" x14ac:dyDescent="0.25">
      <c r="A698" s="54"/>
      <c r="B698" s="129"/>
      <c r="C698" s="129"/>
      <c r="D698" s="129"/>
      <c r="E698" s="129"/>
      <c r="F698" s="13"/>
      <c r="G698" s="53"/>
      <c r="H698" s="27"/>
      <c r="I698" s="27"/>
      <c r="J698">
        <v>0.8</v>
      </c>
      <c r="K698">
        <v>0.2</v>
      </c>
      <c r="L698">
        <v>7.5</v>
      </c>
      <c r="M698">
        <v>38</v>
      </c>
      <c r="N698" t="s">
        <v>211</v>
      </c>
    </row>
    <row r="699" spans="1:14" ht="30" customHeight="1" x14ac:dyDescent="0.25">
      <c r="A699" s="13"/>
      <c r="B699" s="80"/>
      <c r="C699" s="80"/>
      <c r="D699" s="80"/>
      <c r="E699" s="80"/>
      <c r="F699" s="13"/>
      <c r="G699" s="66"/>
      <c r="H699" s="27"/>
      <c r="I699" s="27"/>
      <c r="J699">
        <v>0.4</v>
      </c>
      <c r="K699">
        <v>0.3</v>
      </c>
      <c r="L699">
        <v>10.3</v>
      </c>
      <c r="M699">
        <v>47</v>
      </c>
      <c r="N699" t="s">
        <v>362</v>
      </c>
    </row>
    <row r="700" spans="1:14" ht="21.75" customHeight="1" x14ac:dyDescent="0.25">
      <c r="A700" s="48"/>
      <c r="B700" s="9"/>
      <c r="C700" s="9"/>
      <c r="D700" s="9"/>
      <c r="E700" s="16">
        <f>SUM(E693:E699)</f>
        <v>681.19359999999995</v>
      </c>
      <c r="F700" s="33" t="s">
        <v>8</v>
      </c>
      <c r="G700" s="10"/>
      <c r="H700" s="30">
        <f>SUM(H693:H699)</f>
        <v>75</v>
      </c>
      <c r="I700" s="30">
        <f>SUM(I693:I699)</f>
        <v>49.370000000000005</v>
      </c>
      <c r="J700">
        <v>75</v>
      </c>
      <c r="K700" s="147">
        <f>J700-H700</f>
        <v>0</v>
      </c>
    </row>
    <row r="701" spans="1:14" ht="28.5" customHeight="1" x14ac:dyDescent="0.3">
      <c r="A701" s="49"/>
      <c r="B701" s="201" t="s">
        <v>232</v>
      </c>
      <c r="C701" s="201"/>
      <c r="D701" s="134"/>
      <c r="E701" s="134"/>
      <c r="F701" s="133" t="s">
        <v>433</v>
      </c>
      <c r="G701" s="38"/>
      <c r="H701"/>
    </row>
    <row r="702" spans="1:14" ht="36" customHeight="1" x14ac:dyDescent="0.3">
      <c r="A702" s="45"/>
      <c r="B702" s="15"/>
      <c r="C702" s="16"/>
      <c r="D702" s="15"/>
      <c r="E702" s="16"/>
      <c r="F702" s="13"/>
      <c r="G702" s="14"/>
      <c r="H702" s="27"/>
      <c r="I702" s="27"/>
      <c r="J702" s="164">
        <v>26.3</v>
      </c>
      <c r="K702" s="165">
        <v>26.6</v>
      </c>
      <c r="L702" s="165">
        <v>0</v>
      </c>
      <c r="M702" s="165">
        <v>350</v>
      </c>
      <c r="N702" s="163" t="s">
        <v>590</v>
      </c>
    </row>
    <row r="703" spans="1:14" ht="30" customHeight="1" x14ac:dyDescent="0.25">
      <c r="A703" s="45" t="s">
        <v>103</v>
      </c>
      <c r="B703" s="16">
        <v>14.3398</v>
      </c>
      <c r="C703" s="16">
        <v>17.915050000000001</v>
      </c>
      <c r="D703" s="16">
        <v>9.8061500000000006</v>
      </c>
      <c r="E703" s="16">
        <v>256.07900000000001</v>
      </c>
      <c r="F703" s="24" t="s">
        <v>298</v>
      </c>
      <c r="G703" s="14" t="s">
        <v>281</v>
      </c>
      <c r="H703" s="27">
        <v>47.08</v>
      </c>
      <c r="I703" s="27">
        <v>29.42</v>
      </c>
      <c r="J703" s="145">
        <v>0.02</v>
      </c>
      <c r="K703" s="31">
        <v>16.600000000000001</v>
      </c>
      <c r="L703" s="29">
        <v>0.12</v>
      </c>
      <c r="M703" s="31">
        <v>154</v>
      </c>
      <c r="N703" t="s">
        <v>190</v>
      </c>
    </row>
    <row r="704" spans="1:14" ht="30" customHeight="1" x14ac:dyDescent="0.25">
      <c r="A704" s="77" t="s">
        <v>22</v>
      </c>
      <c r="B704" s="78">
        <v>5.25</v>
      </c>
      <c r="C704" s="78">
        <v>6.15</v>
      </c>
      <c r="D704" s="78">
        <v>35.25</v>
      </c>
      <c r="E704" s="78">
        <v>220.5</v>
      </c>
      <c r="F704" s="24" t="s">
        <v>23</v>
      </c>
      <c r="G704" s="14">
        <v>150</v>
      </c>
      <c r="H704" s="27">
        <v>10.08</v>
      </c>
      <c r="I704" s="27">
        <v>6.3</v>
      </c>
      <c r="J704" s="155">
        <v>0.5</v>
      </c>
      <c r="K704" s="155">
        <v>2.2000000000000002</v>
      </c>
      <c r="L704" s="155">
        <v>3</v>
      </c>
      <c r="M704" s="155">
        <v>34</v>
      </c>
      <c r="N704" s="156" t="s">
        <v>426</v>
      </c>
    </row>
    <row r="705" spans="1:15" ht="30" customHeight="1" x14ac:dyDescent="0.25">
      <c r="A705" s="54"/>
      <c r="B705" s="16">
        <v>1</v>
      </c>
      <c r="C705" s="16">
        <v>0.2</v>
      </c>
      <c r="D705" s="16">
        <v>20.2</v>
      </c>
      <c r="E705" s="16">
        <v>92</v>
      </c>
      <c r="F705" s="13" t="s">
        <v>278</v>
      </c>
      <c r="G705" s="14">
        <v>200</v>
      </c>
      <c r="H705" s="27">
        <v>16.87</v>
      </c>
      <c r="I705" s="27">
        <v>12.98</v>
      </c>
    </row>
    <row r="706" spans="1:15" ht="30" customHeight="1" x14ac:dyDescent="0.25">
      <c r="A706" s="46" t="s">
        <v>6</v>
      </c>
      <c r="B706" s="152">
        <v>5.1886799999999997</v>
      </c>
      <c r="C706" s="120">
        <v>6.4530799999999999</v>
      </c>
      <c r="D706" s="120">
        <v>34.856839999999998</v>
      </c>
      <c r="E706" s="120">
        <v>217.72156000000001</v>
      </c>
      <c r="F706" s="13" t="s">
        <v>19</v>
      </c>
      <c r="G706" s="53">
        <v>58</v>
      </c>
      <c r="H706" s="27">
        <v>1.87</v>
      </c>
      <c r="I706" s="27">
        <v>1.17</v>
      </c>
      <c r="J706" s="146">
        <v>4.4729999999999999</v>
      </c>
      <c r="K706" s="79">
        <v>5.5629999999999997</v>
      </c>
      <c r="L706" s="79">
        <v>30.048999999999999</v>
      </c>
      <c r="M706" s="79">
        <v>187.691</v>
      </c>
    </row>
    <row r="707" spans="1:15" ht="30" customHeight="1" x14ac:dyDescent="0.25">
      <c r="A707" s="141" t="s">
        <v>63</v>
      </c>
      <c r="B707" s="120">
        <v>6.4</v>
      </c>
      <c r="C707" s="120">
        <v>11.33333</v>
      </c>
      <c r="D707" s="120">
        <v>64.533332999999999</v>
      </c>
      <c r="E707" s="120">
        <v>384</v>
      </c>
      <c r="F707" s="117" t="s">
        <v>124</v>
      </c>
      <c r="G707" s="53">
        <v>100</v>
      </c>
      <c r="H707" s="27">
        <v>9.1</v>
      </c>
      <c r="I707" s="27">
        <v>5.69</v>
      </c>
      <c r="J707">
        <v>0.78</v>
      </c>
      <c r="K707">
        <v>0.1</v>
      </c>
      <c r="L707">
        <v>2.4500000000000002</v>
      </c>
      <c r="M707">
        <v>13.65</v>
      </c>
      <c r="N707">
        <v>100</v>
      </c>
      <c r="O707" s="59" t="s">
        <v>591</v>
      </c>
    </row>
    <row r="708" spans="1:15" ht="30" customHeight="1" x14ac:dyDescent="0.25">
      <c r="A708" s="47"/>
      <c r="B708" s="16"/>
      <c r="C708" s="16"/>
      <c r="D708" s="16"/>
      <c r="E708" s="16"/>
      <c r="F708" s="24"/>
      <c r="G708" s="14"/>
      <c r="H708" s="27"/>
      <c r="I708" s="27"/>
      <c r="J708" s="166">
        <v>1.0780000000000001</v>
      </c>
      <c r="K708" s="166">
        <v>0.19600000000000001</v>
      </c>
      <c r="L708" s="166">
        <v>3.7249999999999996</v>
      </c>
      <c r="M708" s="166">
        <v>22.662499999999998</v>
      </c>
      <c r="N708" s="166">
        <v>100</v>
      </c>
      <c r="O708" s="166" t="s">
        <v>592</v>
      </c>
    </row>
    <row r="709" spans="1:15" ht="21.75" customHeight="1" x14ac:dyDescent="0.25">
      <c r="A709" s="48"/>
      <c r="B709" s="9"/>
      <c r="C709" s="9"/>
      <c r="D709" s="9"/>
      <c r="E709" s="16">
        <f>SUM(E702:E708)</f>
        <v>1170.3005599999999</v>
      </c>
      <c r="F709" s="33" t="s">
        <v>8</v>
      </c>
      <c r="G709" s="10"/>
      <c r="H709" s="30">
        <f>SUM(H702:H708)</f>
        <v>85</v>
      </c>
      <c r="I709" s="30">
        <f>SUM(I702:I708)</f>
        <v>55.56</v>
      </c>
      <c r="J709">
        <v>85</v>
      </c>
      <c r="K709" s="147">
        <f>J709-H709</f>
        <v>0</v>
      </c>
    </row>
    <row r="710" spans="1:15" ht="15.75" hidden="1" customHeight="1" x14ac:dyDescent="0.3">
      <c r="A710" s="49"/>
      <c r="B710" s="201" t="s">
        <v>166</v>
      </c>
      <c r="C710" s="201"/>
      <c r="D710" s="134"/>
      <c r="E710" s="134"/>
      <c r="F710" s="133" t="s">
        <v>16</v>
      </c>
      <c r="G710" s="38"/>
      <c r="H710"/>
    </row>
    <row r="711" spans="1:15" ht="15.75" hidden="1" customHeight="1" x14ac:dyDescent="0.25">
      <c r="A711" s="45"/>
      <c r="B711" s="16"/>
      <c r="C711" s="16"/>
      <c r="D711" s="16"/>
      <c r="E711" s="16"/>
      <c r="F711" s="24"/>
      <c r="G711" s="14"/>
      <c r="H711" s="27"/>
    </row>
    <row r="712" spans="1:15" ht="15.75" hidden="1" customHeight="1" x14ac:dyDescent="0.25">
      <c r="A712" s="45"/>
      <c r="B712" s="16"/>
      <c r="C712" s="16"/>
      <c r="D712" s="16"/>
      <c r="E712" s="16"/>
      <c r="F712" s="24"/>
      <c r="G712" s="66"/>
      <c r="H712" s="27"/>
    </row>
    <row r="713" spans="1:15" ht="15" hidden="1" customHeight="1" x14ac:dyDescent="0.25">
      <c r="A713" s="45"/>
      <c r="B713" s="26"/>
      <c r="C713" s="26"/>
      <c r="D713" s="26"/>
      <c r="E713" s="26"/>
      <c r="F713" s="13"/>
      <c r="G713" s="66"/>
      <c r="H713" s="27"/>
    </row>
    <row r="714" spans="1:15" ht="15.75" hidden="1" customHeight="1" x14ac:dyDescent="0.25">
      <c r="A714" s="77"/>
      <c r="B714" s="78"/>
      <c r="C714" s="78"/>
      <c r="D714" s="78"/>
      <c r="E714" s="78"/>
      <c r="F714" s="24"/>
      <c r="G714" s="14"/>
      <c r="H714" s="27"/>
    </row>
    <row r="715" spans="1:15" ht="15.75" hidden="1" customHeight="1" x14ac:dyDescent="0.25">
      <c r="A715" s="46"/>
      <c r="B715" s="129"/>
      <c r="C715" s="129"/>
      <c r="D715" s="129"/>
      <c r="E715" s="129"/>
      <c r="F715" s="13"/>
      <c r="G715" s="14"/>
      <c r="H715" s="27"/>
    </row>
    <row r="716" spans="1:15" ht="14.25" hidden="1" customHeight="1" x14ac:dyDescent="0.25">
      <c r="A716" s="119"/>
      <c r="B716" s="80"/>
      <c r="C716" s="80"/>
      <c r="D716" s="80"/>
      <c r="E716" s="80"/>
      <c r="F716" s="117"/>
      <c r="G716" s="53"/>
      <c r="H716" s="27"/>
    </row>
    <row r="717" spans="1:15" ht="14.25" hidden="1" customHeight="1" x14ac:dyDescent="0.25">
      <c r="A717" s="54"/>
      <c r="B717" s="80"/>
      <c r="C717" s="80"/>
      <c r="D717" s="80"/>
      <c r="E717" s="80"/>
      <c r="F717" s="117"/>
      <c r="G717" s="53"/>
      <c r="H717" s="27"/>
    </row>
    <row r="718" spans="1:15" ht="15" hidden="1" customHeight="1" x14ac:dyDescent="0.25">
      <c r="A718" s="8"/>
      <c r="B718" s="9"/>
      <c r="C718" s="9"/>
      <c r="D718" s="9"/>
      <c r="E718" s="55">
        <f>SUM(E711:E717)</f>
        <v>0</v>
      </c>
      <c r="F718" s="8" t="s">
        <v>8</v>
      </c>
      <c r="G718" s="10"/>
      <c r="H718" s="28">
        <f>SUM(H711:H717)</f>
        <v>0</v>
      </c>
    </row>
    <row r="719" spans="1:15" ht="18" x14ac:dyDescent="0.35">
      <c r="A719" s="49"/>
      <c r="B719" s="39"/>
      <c r="C719" s="39"/>
      <c r="D719" s="37"/>
      <c r="E719" s="37"/>
      <c r="F719" s="133" t="s">
        <v>42</v>
      </c>
      <c r="G719" s="38"/>
      <c r="H719"/>
    </row>
    <row r="720" spans="1:15" ht="21.75" customHeight="1" x14ac:dyDescent="0.25">
      <c r="A720" s="46"/>
      <c r="B720" s="31">
        <v>2.2124999999999999</v>
      </c>
      <c r="C720" s="31">
        <v>1.7625</v>
      </c>
      <c r="D720" s="31">
        <v>28.125</v>
      </c>
      <c r="E720" s="31">
        <v>137.25</v>
      </c>
      <c r="F720" s="25" t="s">
        <v>177</v>
      </c>
      <c r="G720" s="14">
        <v>200</v>
      </c>
      <c r="H720" s="27"/>
    </row>
    <row r="721" spans="1:8" ht="21.75" customHeight="1" x14ac:dyDescent="0.25">
      <c r="A721" s="45"/>
      <c r="B721" s="16">
        <v>2.4830000000000001</v>
      </c>
      <c r="C721" s="16">
        <v>3.2440000000000002</v>
      </c>
      <c r="D721" s="16">
        <v>24.626000000000001</v>
      </c>
      <c r="E721" s="121">
        <v>138.02699999999999</v>
      </c>
      <c r="F721" s="24" t="s">
        <v>194</v>
      </c>
      <c r="G721" s="14">
        <v>23</v>
      </c>
      <c r="H721" s="27">
        <v>3.12</v>
      </c>
    </row>
    <row r="722" spans="1:8" ht="21.75" customHeight="1" x14ac:dyDescent="0.25">
      <c r="A722" s="8"/>
      <c r="B722" s="9"/>
      <c r="C722" s="9"/>
      <c r="D722" s="9"/>
      <c r="E722" s="55">
        <f>SUM(E720:E721)</f>
        <v>275.27699999999999</v>
      </c>
      <c r="F722" s="8" t="s">
        <v>8</v>
      </c>
      <c r="G722" s="10"/>
      <c r="H722" s="28">
        <f>SUM(H720:H721)</f>
        <v>3.12</v>
      </c>
    </row>
    <row r="723" spans="1:8" ht="13.8" x14ac:dyDescent="0.25">
      <c r="A723" s="6"/>
      <c r="B723" s="7"/>
      <c r="C723" s="7"/>
      <c r="D723" s="7"/>
      <c r="E723" s="21"/>
      <c r="F723" s="6"/>
      <c r="G723" s="11"/>
      <c r="H723" s="36"/>
    </row>
    <row r="724" spans="1:8" ht="13.8" x14ac:dyDescent="0.25">
      <c r="A724" s="6"/>
      <c r="B724" s="7"/>
      <c r="C724" s="7"/>
      <c r="D724" s="7"/>
      <c r="E724" s="21"/>
      <c r="F724" s="6"/>
      <c r="G724" s="11"/>
      <c r="H724" s="36"/>
    </row>
    <row r="725" spans="1:8" ht="13.8" x14ac:dyDescent="0.25">
      <c r="A725" s="6"/>
      <c r="B725" s="7"/>
      <c r="C725" s="7"/>
      <c r="D725" s="7"/>
      <c r="E725" s="20"/>
      <c r="F725" s="6"/>
      <c r="G725" s="11"/>
      <c r="H725" s="40"/>
    </row>
    <row r="726" spans="1:8" ht="15.6" x14ac:dyDescent="0.3">
      <c r="A726" s="12" t="s">
        <v>192</v>
      </c>
      <c r="C726" s="22"/>
      <c r="D726" s="51"/>
      <c r="E726" s="51"/>
      <c r="F726" s="52" t="s">
        <v>186</v>
      </c>
      <c r="G726" s="22"/>
      <c r="H726"/>
    </row>
    <row r="727" spans="1:8" ht="15.6" x14ac:dyDescent="0.3">
      <c r="A727" s="12"/>
      <c r="C727" s="22"/>
      <c r="D727" s="51"/>
      <c r="E727" s="51"/>
      <c r="F727" s="58"/>
      <c r="G727" s="22"/>
      <c r="H727"/>
    </row>
    <row r="728" spans="1:8" ht="15.6" x14ac:dyDescent="0.3">
      <c r="A728" s="68" t="s">
        <v>17</v>
      </c>
      <c r="B728" s="68"/>
      <c r="C728" s="68"/>
      <c r="D728" s="68"/>
      <c r="F728" s="52" t="s">
        <v>233</v>
      </c>
      <c r="H728"/>
    </row>
    <row r="744" spans="1:9" x14ac:dyDescent="0.25">
      <c r="A744" s="23" t="s">
        <v>10</v>
      </c>
      <c r="B744" s="23"/>
      <c r="C744" s="23"/>
      <c r="D744" s="5"/>
      <c r="E744" s="5"/>
      <c r="F744" s="23"/>
      <c r="G744" s="23"/>
      <c r="H744"/>
    </row>
    <row r="745" spans="1:9" x14ac:dyDescent="0.25">
      <c r="A745" s="5" t="s">
        <v>15</v>
      </c>
      <c r="B745" s="5"/>
      <c r="C745" s="5"/>
      <c r="D745" s="5"/>
      <c r="E745" s="5"/>
      <c r="F745" s="5"/>
      <c r="G745" s="5"/>
      <c r="H745"/>
    </row>
    <row r="746" spans="1:9" ht="15.6" x14ac:dyDescent="0.3">
      <c r="A746" s="2"/>
      <c r="B746" s="5"/>
      <c r="C746" s="5"/>
      <c r="D746" s="5"/>
      <c r="E746" s="5"/>
      <c r="F746" s="5"/>
      <c r="G746" s="5"/>
      <c r="H746"/>
    </row>
    <row r="747" spans="1:9" ht="20.399999999999999" x14ac:dyDescent="0.35">
      <c r="A747" s="3" t="s">
        <v>927</v>
      </c>
      <c r="B747"/>
      <c r="C747"/>
      <c r="D747"/>
      <c r="E747"/>
      <c r="F747"/>
      <c r="G747"/>
      <c r="H747"/>
    </row>
    <row r="748" spans="1:9" ht="15.6" x14ac:dyDescent="0.3">
      <c r="A748" s="1"/>
      <c r="B748"/>
      <c r="C748"/>
      <c r="D748"/>
      <c r="E748"/>
      <c r="F748"/>
      <c r="G748"/>
      <c r="H748"/>
    </row>
    <row r="749" spans="1:9" ht="22.5" customHeight="1" x14ac:dyDescent="0.25">
      <c r="A749" s="131" t="s">
        <v>12</v>
      </c>
      <c r="B749" s="131" t="s">
        <v>1</v>
      </c>
      <c r="C749" s="131" t="s">
        <v>2</v>
      </c>
      <c r="D749" s="131" t="s">
        <v>3</v>
      </c>
      <c r="E749" s="131" t="s">
        <v>4</v>
      </c>
      <c r="F749" s="131" t="s">
        <v>0</v>
      </c>
      <c r="G749" s="131" t="s">
        <v>180</v>
      </c>
      <c r="H749" s="132" t="s">
        <v>175</v>
      </c>
      <c r="I749" s="126"/>
    </row>
    <row r="750" spans="1:9" ht="24" customHeight="1" x14ac:dyDescent="0.3">
      <c r="A750"/>
      <c r="B750" s="201" t="s">
        <v>165</v>
      </c>
      <c r="C750" s="201"/>
      <c r="D750" s="134"/>
      <c r="E750" s="134"/>
      <c r="F750" s="133" t="s">
        <v>432</v>
      </c>
      <c r="H750"/>
    </row>
    <row r="751" spans="1:9" ht="15.75" hidden="1" customHeight="1" x14ac:dyDescent="0.25">
      <c r="A751" s="45"/>
      <c r="B751" s="29"/>
      <c r="C751" s="31"/>
      <c r="D751" s="29"/>
      <c r="E751" s="31"/>
      <c r="F751" s="25"/>
      <c r="G751" s="14"/>
      <c r="H751" s="27"/>
      <c r="I751" s="44"/>
    </row>
    <row r="752" spans="1:9" ht="15.6" hidden="1" x14ac:dyDescent="0.25">
      <c r="A752" s="45"/>
      <c r="B752" s="16"/>
      <c r="C752" s="16"/>
      <c r="D752" s="16"/>
      <c r="E752" s="16"/>
      <c r="F752" s="24"/>
      <c r="G752" s="14"/>
      <c r="H752" s="27"/>
      <c r="I752" s="44"/>
    </row>
    <row r="753" spans="1:9" ht="13.8" hidden="1" x14ac:dyDescent="0.25">
      <c r="A753" s="45"/>
      <c r="B753" s="15"/>
      <c r="C753" s="16"/>
      <c r="D753" s="15"/>
      <c r="E753" s="16"/>
      <c r="F753" s="117"/>
      <c r="G753" s="66"/>
      <c r="H753" s="27"/>
      <c r="I753" s="44"/>
    </row>
    <row r="754" spans="1:9" ht="13.8" hidden="1" x14ac:dyDescent="0.25">
      <c r="A754" s="45"/>
      <c r="B754" s="15"/>
      <c r="C754" s="16"/>
      <c r="D754" s="15"/>
      <c r="E754" s="16"/>
      <c r="F754" s="117"/>
      <c r="G754" s="66"/>
      <c r="H754" s="27"/>
      <c r="I754" s="44"/>
    </row>
    <row r="755" spans="1:9" ht="13.8" hidden="1" x14ac:dyDescent="0.25">
      <c r="A755" s="54"/>
      <c r="B755" s="80"/>
      <c r="C755" s="80"/>
      <c r="D755" s="80"/>
      <c r="E755" s="80"/>
      <c r="F755" s="117"/>
      <c r="G755" s="53"/>
      <c r="H755" s="27"/>
      <c r="I755" s="44"/>
    </row>
    <row r="756" spans="1:9" ht="15.6" hidden="1" x14ac:dyDescent="0.25">
      <c r="A756" s="46"/>
      <c r="B756" s="129"/>
      <c r="C756" s="129"/>
      <c r="D756" s="129"/>
      <c r="E756" s="129"/>
      <c r="F756" s="13"/>
      <c r="G756" s="14"/>
      <c r="H756" s="27"/>
      <c r="I756" s="44"/>
    </row>
    <row r="757" spans="1:9" ht="13.8" hidden="1" x14ac:dyDescent="0.25">
      <c r="A757" s="48"/>
      <c r="B757" s="9"/>
      <c r="C757" s="9"/>
      <c r="D757" s="9"/>
      <c r="E757" s="16">
        <f>SUM(E751:E756)</f>
        <v>0</v>
      </c>
      <c r="F757" s="33" t="s">
        <v>8</v>
      </c>
      <c r="G757" s="10"/>
      <c r="H757" s="30">
        <f>SUM(H751:H756)</f>
        <v>0</v>
      </c>
      <c r="I757" s="35"/>
    </row>
    <row r="758" spans="1:9" ht="15.6" hidden="1" x14ac:dyDescent="0.3">
      <c r="A758"/>
      <c r="B758" s="201" t="s">
        <v>165</v>
      </c>
      <c r="C758" s="201"/>
      <c r="D758" s="134"/>
      <c r="E758" s="134"/>
      <c r="F758" s="133" t="s">
        <v>184</v>
      </c>
      <c r="H758"/>
    </row>
    <row r="759" spans="1:9" ht="15.75" hidden="1" customHeight="1" x14ac:dyDescent="0.25">
      <c r="A759" s="45"/>
      <c r="B759" s="16"/>
      <c r="C759" s="16"/>
      <c r="D759" s="16"/>
      <c r="E759" s="16"/>
      <c r="F759" s="24"/>
      <c r="G759" s="14"/>
      <c r="H759" s="27"/>
      <c r="I759" s="44"/>
    </row>
    <row r="760" spans="1:9" ht="15.6" hidden="1" x14ac:dyDescent="0.25">
      <c r="A760" s="54"/>
      <c r="B760" s="80"/>
      <c r="C760" s="80"/>
      <c r="D760" s="80"/>
      <c r="E760" s="80"/>
      <c r="F760" s="32"/>
      <c r="G760" s="14"/>
      <c r="H760" s="27"/>
      <c r="I760" s="44"/>
    </row>
    <row r="761" spans="1:9" ht="13.8" hidden="1" x14ac:dyDescent="0.25">
      <c r="A761" s="45"/>
      <c r="B761" s="26"/>
      <c r="C761" s="26"/>
      <c r="D761" s="26"/>
      <c r="E761" s="26"/>
      <c r="F761" s="13"/>
      <c r="G761" s="66"/>
      <c r="H761" s="27"/>
      <c r="I761" s="44"/>
    </row>
    <row r="762" spans="1:9" ht="15.6" hidden="1" x14ac:dyDescent="0.25">
      <c r="A762" s="46"/>
      <c r="B762" s="121"/>
      <c r="C762" s="121"/>
      <c r="D762" s="121"/>
      <c r="E762" s="121"/>
      <c r="F762" s="13"/>
      <c r="G762" s="14"/>
      <c r="H762" s="27"/>
      <c r="I762" s="44"/>
    </row>
    <row r="763" spans="1:9" ht="13.8" hidden="1" x14ac:dyDescent="0.25">
      <c r="A763" s="54"/>
      <c r="B763" s="80"/>
      <c r="C763" s="80"/>
      <c r="D763" s="80"/>
      <c r="E763" s="80"/>
      <c r="F763" s="117"/>
      <c r="G763" s="53"/>
      <c r="H763" s="27"/>
      <c r="I763" s="44"/>
    </row>
    <row r="764" spans="1:9" ht="15.6" hidden="1" x14ac:dyDescent="0.25">
      <c r="A764" s="46"/>
      <c r="B764" s="129"/>
      <c r="C764" s="129"/>
      <c r="D764" s="129"/>
      <c r="E764" s="129"/>
      <c r="F764" s="13"/>
      <c r="G764" s="14"/>
      <c r="H764" s="27"/>
      <c r="I764" s="44"/>
    </row>
    <row r="765" spans="1:9" ht="13.8" hidden="1" x14ac:dyDescent="0.25">
      <c r="A765" s="48"/>
      <c r="B765" s="9"/>
      <c r="C765" s="9"/>
      <c r="D765" s="9"/>
      <c r="E765" s="16">
        <f>SUM(E759:E764)</f>
        <v>0</v>
      </c>
      <c r="F765" s="33" t="s">
        <v>8</v>
      </c>
      <c r="G765" s="10"/>
      <c r="H765" s="30">
        <f>SUM(H759:H764)</f>
        <v>0</v>
      </c>
      <c r="I765" s="35"/>
    </row>
    <row r="766" spans="1:9" ht="15.6" hidden="1" x14ac:dyDescent="0.3">
      <c r="A766"/>
      <c r="B766" s="201" t="s">
        <v>165</v>
      </c>
      <c r="C766" s="201"/>
      <c r="D766" s="134"/>
      <c r="E766" s="134"/>
      <c r="F766" s="133" t="s">
        <v>432</v>
      </c>
      <c r="H766"/>
    </row>
    <row r="767" spans="1:9" ht="30" customHeight="1" x14ac:dyDescent="0.25">
      <c r="A767" s="45"/>
      <c r="B767" s="161"/>
      <c r="C767" s="161"/>
      <c r="D767" s="161"/>
      <c r="E767" s="161"/>
      <c r="F767" s="24"/>
      <c r="G767" s="53"/>
      <c r="H767" s="27"/>
      <c r="I767" s="27"/>
    </row>
    <row r="768" spans="1:9" ht="30" customHeight="1" x14ac:dyDescent="0.25">
      <c r="A768" s="54" t="s">
        <v>27</v>
      </c>
      <c r="B768" s="80">
        <v>14.625</v>
      </c>
      <c r="C768" s="80">
        <v>25.01</v>
      </c>
      <c r="D768" s="80">
        <v>7.65</v>
      </c>
      <c r="E768" s="80">
        <v>315.75</v>
      </c>
      <c r="F768" s="117" t="s">
        <v>710</v>
      </c>
      <c r="G768" s="66" t="s">
        <v>98</v>
      </c>
      <c r="H768" s="27">
        <v>51.54</v>
      </c>
      <c r="I768" s="27">
        <v>32.21</v>
      </c>
    </row>
    <row r="769" spans="1:15" ht="30" customHeight="1" x14ac:dyDescent="0.25">
      <c r="A769" s="45" t="s">
        <v>13</v>
      </c>
      <c r="B769" s="159">
        <v>4.5</v>
      </c>
      <c r="C769" s="159">
        <v>6.75</v>
      </c>
      <c r="D769" s="159">
        <v>22.35</v>
      </c>
      <c r="E769" s="159">
        <v>171</v>
      </c>
      <c r="F769" s="13" t="s">
        <v>9</v>
      </c>
      <c r="G769" s="66">
        <v>150</v>
      </c>
      <c r="H769" s="27">
        <v>9.43</v>
      </c>
      <c r="I769" s="27">
        <v>5.89</v>
      </c>
    </row>
    <row r="770" spans="1:15" ht="30" customHeight="1" x14ac:dyDescent="0.25">
      <c r="A770" s="54" t="s">
        <v>36</v>
      </c>
      <c r="B770" s="80">
        <v>0.17699999999999999</v>
      </c>
      <c r="C770" s="80">
        <v>3.9E-2</v>
      </c>
      <c r="D770" s="80">
        <v>15</v>
      </c>
      <c r="E770" s="80">
        <v>58</v>
      </c>
      <c r="F770" s="117" t="s">
        <v>26</v>
      </c>
      <c r="G770" s="53" t="s">
        <v>5</v>
      </c>
      <c r="H770" s="27">
        <v>1.94</v>
      </c>
      <c r="I770" s="27">
        <v>1.22</v>
      </c>
    </row>
    <row r="771" spans="1:15" ht="30" customHeight="1" x14ac:dyDescent="0.25">
      <c r="A771" s="46" t="s">
        <v>6</v>
      </c>
      <c r="B771" s="152">
        <v>4.4729999999999999</v>
      </c>
      <c r="C771" s="120">
        <v>5.5629999999999997</v>
      </c>
      <c r="D771" s="120">
        <v>30.048999999999999</v>
      </c>
      <c r="E771" s="120">
        <v>187.691</v>
      </c>
      <c r="F771" s="13" t="s">
        <v>19</v>
      </c>
      <c r="G771" s="53">
        <v>50</v>
      </c>
      <c r="H771" s="27">
        <v>1.61</v>
      </c>
      <c r="I771" s="27">
        <v>1.01</v>
      </c>
      <c r="J771" s="115">
        <v>0.39200000000000002</v>
      </c>
      <c r="K771" s="115">
        <v>0.39200000000000002</v>
      </c>
      <c r="L771" s="115">
        <v>9.6</v>
      </c>
      <c r="M771" s="115">
        <v>44.18</v>
      </c>
      <c r="N771" t="s">
        <v>242</v>
      </c>
    </row>
    <row r="772" spans="1:15" ht="30" customHeight="1" x14ac:dyDescent="0.25">
      <c r="A772" s="45" t="s">
        <v>163</v>
      </c>
      <c r="B772" s="80">
        <v>0.50960000000000005</v>
      </c>
      <c r="C772" s="80">
        <v>0.50960000000000005</v>
      </c>
      <c r="D772" s="80">
        <v>12.48</v>
      </c>
      <c r="E772" s="80">
        <v>57.433999999999997</v>
      </c>
      <c r="F772" s="13" t="s">
        <v>243</v>
      </c>
      <c r="G772" s="53">
        <v>130</v>
      </c>
      <c r="H772" s="27">
        <v>10.48</v>
      </c>
      <c r="I772" s="27">
        <v>8.06</v>
      </c>
      <c r="J772">
        <v>0.8</v>
      </c>
      <c r="K772">
        <v>0.2</v>
      </c>
      <c r="L772">
        <v>7.5</v>
      </c>
      <c r="M772">
        <v>38</v>
      </c>
      <c r="N772" t="s">
        <v>211</v>
      </c>
    </row>
    <row r="773" spans="1:15" ht="30" customHeight="1" x14ac:dyDescent="0.25">
      <c r="A773" s="13"/>
      <c r="B773" s="80"/>
      <c r="C773" s="80"/>
      <c r="D773" s="80"/>
      <c r="E773" s="80"/>
      <c r="F773" s="13"/>
      <c r="G773" s="66"/>
      <c r="H773" s="27"/>
      <c r="I773" s="27"/>
      <c r="J773">
        <v>0.4</v>
      </c>
      <c r="K773">
        <v>0.3</v>
      </c>
      <c r="L773">
        <v>10.3</v>
      </c>
      <c r="M773">
        <v>47</v>
      </c>
      <c r="N773" t="s">
        <v>362</v>
      </c>
    </row>
    <row r="774" spans="1:15" ht="21.75" customHeight="1" x14ac:dyDescent="0.25">
      <c r="A774" s="48"/>
      <c r="B774" s="9"/>
      <c r="C774" s="9"/>
      <c r="D774" s="9"/>
      <c r="E774" s="16">
        <f>SUM(E767:E773)</f>
        <v>789.875</v>
      </c>
      <c r="F774" s="33" t="s">
        <v>8</v>
      </c>
      <c r="G774" s="10"/>
      <c r="H774" s="30">
        <f>SUM(H767:H773)</f>
        <v>75</v>
      </c>
      <c r="I774" s="30">
        <f>SUM(I767:I773)</f>
        <v>48.39</v>
      </c>
      <c r="J774">
        <v>75</v>
      </c>
      <c r="K774" s="147">
        <f>J774-H774</f>
        <v>0</v>
      </c>
    </row>
    <row r="775" spans="1:15" ht="28.5" customHeight="1" x14ac:dyDescent="0.3">
      <c r="A775" s="49"/>
      <c r="B775" s="201" t="s">
        <v>232</v>
      </c>
      <c r="C775" s="201"/>
      <c r="D775" s="134"/>
      <c r="E775" s="134"/>
      <c r="F775" s="133" t="s">
        <v>433</v>
      </c>
      <c r="G775" s="38"/>
      <c r="H775"/>
    </row>
    <row r="776" spans="1:15" ht="36" customHeight="1" x14ac:dyDescent="0.3">
      <c r="A776" s="45" t="s">
        <v>803</v>
      </c>
      <c r="B776" s="15">
        <v>1.7</v>
      </c>
      <c r="C776" s="16">
        <v>5.0999999999999996</v>
      </c>
      <c r="D776" s="15">
        <v>12.6</v>
      </c>
      <c r="E776" s="16">
        <v>101</v>
      </c>
      <c r="F776" s="13" t="s">
        <v>804</v>
      </c>
      <c r="G776" s="14">
        <v>100</v>
      </c>
      <c r="H776" s="27">
        <v>7.86</v>
      </c>
      <c r="I776" s="27">
        <v>4.91</v>
      </c>
      <c r="J776" s="164">
        <v>26.3</v>
      </c>
      <c r="K776" s="165">
        <v>26.6</v>
      </c>
      <c r="L776" s="165">
        <v>0</v>
      </c>
      <c r="M776" s="165">
        <v>350</v>
      </c>
      <c r="N776" s="163" t="s">
        <v>590</v>
      </c>
    </row>
    <row r="777" spans="1:15" ht="30" customHeight="1" x14ac:dyDescent="0.25">
      <c r="A777" s="54" t="s">
        <v>27</v>
      </c>
      <c r="B777" s="80">
        <v>14.625</v>
      </c>
      <c r="C777" s="80">
        <v>25.01</v>
      </c>
      <c r="D777" s="80">
        <v>7.65</v>
      </c>
      <c r="E777" s="80">
        <v>315.75</v>
      </c>
      <c r="F777" s="117" t="s">
        <v>710</v>
      </c>
      <c r="G777" s="66" t="s">
        <v>98</v>
      </c>
      <c r="H777" s="27">
        <v>51.54</v>
      </c>
      <c r="I777" s="27">
        <v>32.21</v>
      </c>
      <c r="J777" s="145">
        <v>0.02</v>
      </c>
      <c r="K777" s="31">
        <v>16.600000000000001</v>
      </c>
      <c r="L777" s="29">
        <v>0.12</v>
      </c>
      <c r="M777" s="31">
        <v>154</v>
      </c>
      <c r="N777" t="s">
        <v>190</v>
      </c>
    </row>
    <row r="778" spans="1:15" ht="30" customHeight="1" x14ac:dyDescent="0.25">
      <c r="A778" s="45" t="s">
        <v>13</v>
      </c>
      <c r="B778" s="159">
        <v>4.5</v>
      </c>
      <c r="C778" s="159">
        <v>6.75</v>
      </c>
      <c r="D778" s="159">
        <v>22.35</v>
      </c>
      <c r="E778" s="159">
        <v>171</v>
      </c>
      <c r="F778" s="13" t="s">
        <v>9</v>
      </c>
      <c r="G778" s="66">
        <v>150</v>
      </c>
      <c r="H778" s="27">
        <v>9.43</v>
      </c>
      <c r="I778" s="27">
        <v>5.89</v>
      </c>
      <c r="J778" s="155">
        <v>0.5</v>
      </c>
      <c r="K778" s="155">
        <v>2.2000000000000002</v>
      </c>
      <c r="L778" s="155">
        <v>3</v>
      </c>
      <c r="M778" s="155">
        <v>34</v>
      </c>
      <c r="N778" s="156" t="s">
        <v>426</v>
      </c>
    </row>
    <row r="779" spans="1:15" ht="30" customHeight="1" x14ac:dyDescent="0.25">
      <c r="A779" s="54" t="s">
        <v>36</v>
      </c>
      <c r="B779" s="80">
        <v>0.17699999999999999</v>
      </c>
      <c r="C779" s="80">
        <v>3.9E-2</v>
      </c>
      <c r="D779" s="80">
        <v>15</v>
      </c>
      <c r="E779" s="80">
        <v>58</v>
      </c>
      <c r="F779" s="117" t="s">
        <v>26</v>
      </c>
      <c r="G779" s="53" t="s">
        <v>5</v>
      </c>
      <c r="H779" s="27">
        <v>1.94</v>
      </c>
      <c r="I779" s="27">
        <v>1.22</v>
      </c>
    </row>
    <row r="780" spans="1:15" ht="30" customHeight="1" x14ac:dyDescent="0.25">
      <c r="A780" s="46" t="s">
        <v>6</v>
      </c>
      <c r="B780" s="152">
        <v>4.2940800000000001</v>
      </c>
      <c r="C780" s="120">
        <v>5.3404800000000003</v>
      </c>
      <c r="D780" s="120">
        <v>28.84704</v>
      </c>
      <c r="E780" s="120">
        <v>180.18335999999999</v>
      </c>
      <c r="F780" s="13" t="s">
        <v>19</v>
      </c>
      <c r="G780" s="53">
        <v>48</v>
      </c>
      <c r="H780" s="27">
        <v>1.54</v>
      </c>
      <c r="I780" s="27">
        <v>0.96</v>
      </c>
      <c r="J780" s="146">
        <v>4.4729999999999999</v>
      </c>
      <c r="K780" s="79">
        <v>5.5629999999999997</v>
      </c>
      <c r="L780" s="79">
        <v>30.048999999999999</v>
      </c>
      <c r="M780" s="79">
        <v>187.691</v>
      </c>
    </row>
    <row r="781" spans="1:15" ht="30" customHeight="1" x14ac:dyDescent="0.25">
      <c r="A781" s="141"/>
      <c r="B781" s="120">
        <v>0.74399999999999999</v>
      </c>
      <c r="C781" s="120">
        <v>0.186</v>
      </c>
      <c r="D781" s="120">
        <v>6.9749999999999996</v>
      </c>
      <c r="E781" s="120">
        <v>35.340000000000003</v>
      </c>
      <c r="F781" s="117" t="s">
        <v>282</v>
      </c>
      <c r="G781" s="53">
        <v>93</v>
      </c>
      <c r="H781" s="27">
        <v>12.69</v>
      </c>
      <c r="I781" s="27">
        <v>9.77</v>
      </c>
      <c r="J781">
        <v>0.78</v>
      </c>
      <c r="K781">
        <v>0.1</v>
      </c>
      <c r="L781">
        <v>2.4500000000000002</v>
      </c>
      <c r="M781">
        <v>13.65</v>
      </c>
      <c r="N781">
        <v>100</v>
      </c>
      <c r="O781" s="59" t="s">
        <v>591</v>
      </c>
    </row>
    <row r="782" spans="1:15" ht="30" customHeight="1" x14ac:dyDescent="0.25">
      <c r="A782" s="47"/>
      <c r="B782" s="16"/>
      <c r="C782" s="16"/>
      <c r="D782" s="16"/>
      <c r="E782" s="16"/>
      <c r="F782" s="24"/>
      <c r="G782" s="14"/>
      <c r="H782" s="27"/>
      <c r="I782" s="27"/>
      <c r="J782" s="166">
        <v>1.0780000000000001</v>
      </c>
      <c r="K782" s="166">
        <v>0.19600000000000001</v>
      </c>
      <c r="L782" s="166">
        <v>3.7249999999999996</v>
      </c>
      <c r="M782" s="166">
        <v>22.662499999999998</v>
      </c>
      <c r="N782" s="166">
        <v>100</v>
      </c>
      <c r="O782" s="166" t="s">
        <v>592</v>
      </c>
    </row>
    <row r="783" spans="1:15" ht="21.75" customHeight="1" x14ac:dyDescent="0.25">
      <c r="A783" s="48"/>
      <c r="B783" s="9"/>
      <c r="C783" s="9"/>
      <c r="D783" s="9"/>
      <c r="E783" s="16">
        <f>SUM(E776:E782)</f>
        <v>861.27336000000003</v>
      </c>
      <c r="F783" s="33" t="s">
        <v>8</v>
      </c>
      <c r="G783" s="10"/>
      <c r="H783" s="30">
        <f>SUM(H776:H782)</f>
        <v>85</v>
      </c>
      <c r="I783" s="30">
        <f>SUM(I776:I782)</f>
        <v>54.960000000000008</v>
      </c>
      <c r="J783">
        <v>85</v>
      </c>
      <c r="K783" s="147">
        <f>J783-H783</f>
        <v>0</v>
      </c>
    </row>
    <row r="784" spans="1:15" ht="15.75" hidden="1" customHeight="1" x14ac:dyDescent="0.3">
      <c r="A784" s="49"/>
      <c r="B784" s="201" t="s">
        <v>166</v>
      </c>
      <c r="C784" s="201"/>
      <c r="D784" s="134"/>
      <c r="E784" s="134"/>
      <c r="F784" s="133" t="s">
        <v>16</v>
      </c>
      <c r="G784" s="38"/>
      <c r="H784"/>
    </row>
    <row r="785" spans="1:8" ht="15.75" hidden="1" customHeight="1" x14ac:dyDescent="0.25">
      <c r="A785" s="45"/>
      <c r="B785" s="16"/>
      <c r="C785" s="16"/>
      <c r="D785" s="16"/>
      <c r="E785" s="16"/>
      <c r="F785" s="24"/>
      <c r="G785" s="14"/>
      <c r="H785" s="27"/>
    </row>
    <row r="786" spans="1:8" ht="15.75" hidden="1" customHeight="1" x14ac:dyDescent="0.25">
      <c r="A786" s="45"/>
      <c r="B786" s="16"/>
      <c r="C786" s="16"/>
      <c r="D786" s="16"/>
      <c r="E786" s="16"/>
      <c r="F786" s="24"/>
      <c r="G786" s="66"/>
      <c r="H786" s="27"/>
    </row>
    <row r="787" spans="1:8" ht="15" hidden="1" customHeight="1" x14ac:dyDescent="0.25">
      <c r="A787" s="45"/>
      <c r="B787" s="26"/>
      <c r="C787" s="26"/>
      <c r="D787" s="26"/>
      <c r="E787" s="26"/>
      <c r="F787" s="13"/>
      <c r="G787" s="66"/>
      <c r="H787" s="27"/>
    </row>
    <row r="788" spans="1:8" ht="15.75" hidden="1" customHeight="1" x14ac:dyDescent="0.25">
      <c r="A788" s="77"/>
      <c r="B788" s="78"/>
      <c r="C788" s="78"/>
      <c r="D788" s="78"/>
      <c r="E788" s="78"/>
      <c r="F788" s="24"/>
      <c r="G788" s="14"/>
      <c r="H788" s="27"/>
    </row>
    <row r="789" spans="1:8" ht="15.75" hidden="1" customHeight="1" x14ac:dyDescent="0.25">
      <c r="A789" s="46"/>
      <c r="B789" s="129"/>
      <c r="C789" s="129"/>
      <c r="D789" s="129"/>
      <c r="E789" s="129"/>
      <c r="F789" s="13"/>
      <c r="G789" s="14"/>
      <c r="H789" s="27"/>
    </row>
    <row r="790" spans="1:8" ht="14.25" hidden="1" customHeight="1" x14ac:dyDescent="0.25">
      <c r="A790" s="119"/>
      <c r="B790" s="80"/>
      <c r="C790" s="80"/>
      <c r="D790" s="80"/>
      <c r="E790" s="80"/>
      <c r="F790" s="117"/>
      <c r="G790" s="53"/>
      <c r="H790" s="27"/>
    </row>
    <row r="791" spans="1:8" ht="14.25" hidden="1" customHeight="1" x14ac:dyDescent="0.25">
      <c r="A791" s="54"/>
      <c r="B791" s="80"/>
      <c r="C791" s="80"/>
      <c r="D791" s="80"/>
      <c r="E791" s="80"/>
      <c r="F791" s="117"/>
      <c r="G791" s="53"/>
      <c r="H791" s="27"/>
    </row>
    <row r="792" spans="1:8" ht="15" hidden="1" customHeight="1" x14ac:dyDescent="0.25">
      <c r="A792" s="8"/>
      <c r="B792" s="9"/>
      <c r="C792" s="9"/>
      <c r="D792" s="9"/>
      <c r="E792" s="55">
        <f>SUM(E785:E791)</f>
        <v>0</v>
      </c>
      <c r="F792" s="8" t="s">
        <v>8</v>
      </c>
      <c r="G792" s="10"/>
      <c r="H792" s="28">
        <f>SUM(H785:H791)</f>
        <v>0</v>
      </c>
    </row>
    <row r="793" spans="1:8" ht="18" x14ac:dyDescent="0.35">
      <c r="A793" s="49"/>
      <c r="B793" s="39"/>
      <c r="C793" s="39"/>
      <c r="D793" s="37"/>
      <c r="E793" s="37"/>
      <c r="F793" s="133" t="s">
        <v>42</v>
      </c>
      <c r="G793" s="38"/>
      <c r="H793"/>
    </row>
    <row r="794" spans="1:8" ht="21.75" customHeight="1" x14ac:dyDescent="0.25">
      <c r="A794" s="46"/>
      <c r="B794" s="31">
        <v>2.2124999999999999</v>
      </c>
      <c r="C794" s="31">
        <v>1.7625</v>
      </c>
      <c r="D794" s="31">
        <v>28.125</v>
      </c>
      <c r="E794" s="31">
        <v>137.25</v>
      </c>
      <c r="F794" s="25" t="s">
        <v>177</v>
      </c>
      <c r="G794" s="14">
        <v>200</v>
      </c>
      <c r="H794" s="27"/>
    </row>
    <row r="795" spans="1:8" ht="21.75" customHeight="1" x14ac:dyDescent="0.25">
      <c r="A795" s="45"/>
      <c r="B795" s="16">
        <v>2.4830000000000001</v>
      </c>
      <c r="C795" s="16">
        <v>3.2440000000000002</v>
      </c>
      <c r="D795" s="16">
        <v>24.626000000000001</v>
      </c>
      <c r="E795" s="121">
        <v>138.02699999999999</v>
      </c>
      <c r="F795" s="24" t="s">
        <v>194</v>
      </c>
      <c r="G795" s="14">
        <v>23</v>
      </c>
      <c r="H795" s="27">
        <v>3.12</v>
      </c>
    </row>
    <row r="796" spans="1:8" ht="21.75" customHeight="1" x14ac:dyDescent="0.25">
      <c r="A796" s="8"/>
      <c r="B796" s="9"/>
      <c r="C796" s="9"/>
      <c r="D796" s="9"/>
      <c r="E796" s="55">
        <f>SUM(E794:E795)</f>
        <v>275.27699999999999</v>
      </c>
      <c r="F796" s="8" t="s">
        <v>8</v>
      </c>
      <c r="G796" s="10"/>
      <c r="H796" s="28">
        <f>SUM(H794:H795)</f>
        <v>3.12</v>
      </c>
    </row>
    <row r="797" spans="1:8" ht="13.8" x14ac:dyDescent="0.25">
      <c r="A797" s="6"/>
      <c r="B797" s="7"/>
      <c r="C797" s="7"/>
      <c r="D797" s="7"/>
      <c r="E797" s="21"/>
      <c r="F797" s="6"/>
      <c r="G797" s="11"/>
      <c r="H797" s="36"/>
    </row>
    <row r="798" spans="1:8" ht="13.8" x14ac:dyDescent="0.25">
      <c r="A798" s="6"/>
      <c r="B798" s="7"/>
      <c r="C798" s="7"/>
      <c r="D798" s="7"/>
      <c r="E798" s="21"/>
      <c r="F798" s="6"/>
      <c r="G798" s="11"/>
      <c r="H798" s="36"/>
    </row>
    <row r="799" spans="1:8" ht="13.8" x14ac:dyDescent="0.25">
      <c r="A799" s="6"/>
      <c r="B799" s="7"/>
      <c r="C799" s="7"/>
      <c r="D799" s="7"/>
      <c r="E799" s="20"/>
      <c r="F799" s="6"/>
      <c r="G799" s="11"/>
      <c r="H799" s="40"/>
    </row>
    <row r="800" spans="1:8" ht="15.6" x14ac:dyDescent="0.3">
      <c r="A800" s="12" t="s">
        <v>192</v>
      </c>
      <c r="C800" s="22"/>
      <c r="D800" s="51"/>
      <c r="E800" s="51"/>
      <c r="F800" s="52" t="s">
        <v>186</v>
      </c>
      <c r="G800" s="22"/>
      <c r="H800"/>
    </row>
    <row r="801" spans="1:8" ht="15.6" x14ac:dyDescent="0.3">
      <c r="A801" s="12"/>
      <c r="C801" s="22"/>
      <c r="D801" s="51"/>
      <c r="E801" s="51"/>
      <c r="F801" s="58"/>
      <c r="G801" s="22"/>
      <c r="H801"/>
    </row>
    <row r="802" spans="1:8" ht="15.6" x14ac:dyDescent="0.3">
      <c r="A802" s="68" t="s">
        <v>17</v>
      </c>
      <c r="B802" s="68"/>
      <c r="C802" s="68"/>
      <c r="D802" s="68"/>
      <c r="F802" s="52" t="s">
        <v>233</v>
      </c>
      <c r="H802"/>
    </row>
    <row r="819" spans="1:9" x14ac:dyDescent="0.25">
      <c r="A819" s="23" t="s">
        <v>10</v>
      </c>
      <c r="B819" s="23"/>
      <c r="C819" s="23"/>
      <c r="D819" s="5"/>
      <c r="E819" s="5"/>
      <c r="F819" s="23"/>
      <c r="G819" s="23"/>
      <c r="H819"/>
    </row>
    <row r="820" spans="1:9" x14ac:dyDescent="0.25">
      <c r="A820" s="5" t="s">
        <v>15</v>
      </c>
      <c r="B820" s="5"/>
      <c r="C820" s="5"/>
      <c r="D820" s="5"/>
      <c r="E820" s="5"/>
      <c r="F820" s="5"/>
      <c r="G820" s="5"/>
      <c r="H820"/>
    </row>
    <row r="821" spans="1:9" ht="15.6" x14ac:dyDescent="0.3">
      <c r="A821" s="2"/>
      <c r="B821" s="5"/>
      <c r="C821" s="5"/>
      <c r="D821" s="5"/>
      <c r="E821" s="5"/>
      <c r="F821" s="5"/>
      <c r="G821" s="5"/>
      <c r="H821"/>
    </row>
    <row r="822" spans="1:9" ht="20.399999999999999" x14ac:dyDescent="0.35">
      <c r="A822" s="3" t="s">
        <v>926</v>
      </c>
      <c r="B822"/>
      <c r="C822"/>
      <c r="D822"/>
      <c r="E822"/>
      <c r="F822"/>
      <c r="G822"/>
      <c r="H822"/>
    </row>
    <row r="823" spans="1:9" ht="15.6" x14ac:dyDescent="0.3">
      <c r="A823" s="1"/>
      <c r="B823"/>
      <c r="C823"/>
      <c r="D823"/>
      <c r="E823"/>
      <c r="F823"/>
      <c r="G823"/>
      <c r="H823"/>
    </row>
    <row r="824" spans="1:9" ht="22.5" customHeight="1" x14ac:dyDescent="0.25">
      <c r="A824" s="131" t="s">
        <v>12</v>
      </c>
      <c r="B824" s="131" t="s">
        <v>1</v>
      </c>
      <c r="C824" s="131" t="s">
        <v>2</v>
      </c>
      <c r="D824" s="131" t="s">
        <v>3</v>
      </c>
      <c r="E824" s="131" t="s">
        <v>4</v>
      </c>
      <c r="F824" s="131" t="s">
        <v>0</v>
      </c>
      <c r="G824" s="131" t="s">
        <v>180</v>
      </c>
      <c r="H824" s="132" t="s">
        <v>175</v>
      </c>
      <c r="I824" s="126"/>
    </row>
    <row r="825" spans="1:9" ht="24" customHeight="1" x14ac:dyDescent="0.3">
      <c r="A825"/>
      <c r="B825" s="201" t="s">
        <v>165</v>
      </c>
      <c r="C825" s="201"/>
      <c r="D825" s="134"/>
      <c r="E825" s="134"/>
      <c r="F825" s="133" t="s">
        <v>432</v>
      </c>
      <c r="H825"/>
    </row>
    <row r="826" spans="1:9" ht="15.75" hidden="1" customHeight="1" x14ac:dyDescent="0.25">
      <c r="A826" s="45"/>
      <c r="B826" s="29"/>
      <c r="C826" s="31"/>
      <c r="D826" s="29"/>
      <c r="E826" s="31"/>
      <c r="F826" s="25"/>
      <c r="G826" s="14"/>
      <c r="H826" s="27"/>
      <c r="I826" s="44"/>
    </row>
    <row r="827" spans="1:9" ht="15.6" hidden="1" x14ac:dyDescent="0.25">
      <c r="A827" s="45"/>
      <c r="B827" s="16"/>
      <c r="C827" s="16"/>
      <c r="D827" s="16"/>
      <c r="E827" s="16"/>
      <c r="F827" s="24"/>
      <c r="G827" s="14"/>
      <c r="H827" s="27"/>
      <c r="I827" s="44"/>
    </row>
    <row r="828" spans="1:9" ht="13.8" hidden="1" x14ac:dyDescent="0.25">
      <c r="A828" s="45"/>
      <c r="B828" s="15"/>
      <c r="C828" s="16"/>
      <c r="D828" s="15"/>
      <c r="E828" s="16"/>
      <c r="F828" s="117"/>
      <c r="G828" s="66"/>
      <c r="H828" s="27"/>
      <c r="I828" s="44"/>
    </row>
    <row r="829" spans="1:9" ht="13.8" hidden="1" x14ac:dyDescent="0.25">
      <c r="A829" s="45"/>
      <c r="B829" s="15"/>
      <c r="C829" s="16"/>
      <c r="D829" s="15"/>
      <c r="E829" s="16"/>
      <c r="F829" s="117"/>
      <c r="G829" s="66"/>
      <c r="H829" s="27"/>
      <c r="I829" s="44"/>
    </row>
    <row r="830" spans="1:9" ht="13.8" hidden="1" x14ac:dyDescent="0.25">
      <c r="A830" s="54"/>
      <c r="B830" s="80"/>
      <c r="C830" s="80"/>
      <c r="D830" s="80"/>
      <c r="E830" s="80"/>
      <c r="F830" s="117"/>
      <c r="G830" s="53"/>
      <c r="H830" s="27"/>
      <c r="I830" s="44"/>
    </row>
    <row r="831" spans="1:9" ht="15.6" hidden="1" x14ac:dyDescent="0.25">
      <c r="A831" s="46"/>
      <c r="B831" s="129"/>
      <c r="C831" s="129"/>
      <c r="D831" s="129"/>
      <c r="E831" s="129"/>
      <c r="F831" s="13"/>
      <c r="G831" s="14"/>
      <c r="H831" s="27"/>
      <c r="I831" s="44"/>
    </row>
    <row r="832" spans="1:9" ht="13.8" hidden="1" x14ac:dyDescent="0.25">
      <c r="A832" s="48"/>
      <c r="B832" s="9"/>
      <c r="C832" s="9"/>
      <c r="D832" s="9"/>
      <c r="E832" s="16">
        <f>SUM(E826:E831)</f>
        <v>0</v>
      </c>
      <c r="F832" s="33" t="s">
        <v>8</v>
      </c>
      <c r="G832" s="10"/>
      <c r="H832" s="30">
        <f>SUM(H826:H831)</f>
        <v>0</v>
      </c>
      <c r="I832" s="35"/>
    </row>
    <row r="833" spans="1:14" ht="15.6" hidden="1" x14ac:dyDescent="0.3">
      <c r="A833"/>
      <c r="B833" s="201" t="s">
        <v>165</v>
      </c>
      <c r="C833" s="201"/>
      <c r="D833" s="134"/>
      <c r="E833" s="134"/>
      <c r="F833" s="133" t="s">
        <v>184</v>
      </c>
      <c r="H833"/>
    </row>
    <row r="834" spans="1:14" ht="15.75" hidden="1" customHeight="1" x14ac:dyDescent="0.25">
      <c r="A834" s="45"/>
      <c r="B834" s="16"/>
      <c r="C834" s="16"/>
      <c r="D834" s="16"/>
      <c r="E834" s="16"/>
      <c r="F834" s="24"/>
      <c r="G834" s="14"/>
      <c r="H834" s="27"/>
      <c r="I834" s="44"/>
    </row>
    <row r="835" spans="1:14" ht="15.6" hidden="1" x14ac:dyDescent="0.25">
      <c r="A835" s="54"/>
      <c r="B835" s="80"/>
      <c r="C835" s="80"/>
      <c r="D835" s="80"/>
      <c r="E835" s="80"/>
      <c r="F835" s="32"/>
      <c r="G835" s="14"/>
      <c r="H835" s="27"/>
      <c r="I835" s="44"/>
    </row>
    <row r="836" spans="1:14" ht="13.8" hidden="1" x14ac:dyDescent="0.25">
      <c r="A836" s="45"/>
      <c r="B836" s="26"/>
      <c r="C836" s="26"/>
      <c r="D836" s="26"/>
      <c r="E836" s="26"/>
      <c r="F836" s="13"/>
      <c r="G836" s="66"/>
      <c r="H836" s="27"/>
      <c r="I836" s="44"/>
    </row>
    <row r="837" spans="1:14" ht="15.6" hidden="1" x14ac:dyDescent="0.25">
      <c r="A837" s="46"/>
      <c r="B837" s="121"/>
      <c r="C837" s="121"/>
      <c r="D837" s="121"/>
      <c r="E837" s="121"/>
      <c r="F837" s="13"/>
      <c r="G837" s="14"/>
      <c r="H837" s="27"/>
      <c r="I837" s="44"/>
    </row>
    <row r="838" spans="1:14" ht="13.8" hidden="1" x14ac:dyDescent="0.25">
      <c r="A838" s="54"/>
      <c r="B838" s="80"/>
      <c r="C838" s="80"/>
      <c r="D838" s="80"/>
      <c r="E838" s="80"/>
      <c r="F838" s="117"/>
      <c r="G838" s="53"/>
      <c r="H838" s="27"/>
      <c r="I838" s="44"/>
    </row>
    <row r="839" spans="1:14" ht="15.6" hidden="1" x14ac:dyDescent="0.25">
      <c r="A839" s="46"/>
      <c r="B839" s="129"/>
      <c r="C839" s="129"/>
      <c r="D839" s="129"/>
      <c r="E839" s="129"/>
      <c r="F839" s="13"/>
      <c r="G839" s="14"/>
      <c r="H839" s="27"/>
      <c r="I839" s="44"/>
    </row>
    <row r="840" spans="1:14" ht="13.8" hidden="1" x14ac:dyDescent="0.25">
      <c r="A840" s="48"/>
      <c r="B840" s="9"/>
      <c r="C840" s="9"/>
      <c r="D840" s="9"/>
      <c r="E840" s="16">
        <f>SUM(E834:E839)</f>
        <v>0</v>
      </c>
      <c r="F840" s="33" t="s">
        <v>8</v>
      </c>
      <c r="G840" s="10"/>
      <c r="H840" s="30">
        <f>SUM(H834:H839)</f>
        <v>0</v>
      </c>
      <c r="I840" s="35"/>
    </row>
    <row r="841" spans="1:14" ht="15.6" hidden="1" x14ac:dyDescent="0.3">
      <c r="A841"/>
      <c r="B841" s="201" t="s">
        <v>165</v>
      </c>
      <c r="C841" s="201"/>
      <c r="D841" s="134"/>
      <c r="E841" s="134"/>
      <c r="F841" s="133" t="s">
        <v>432</v>
      </c>
      <c r="H841"/>
    </row>
    <row r="842" spans="1:14" ht="30" customHeight="1" x14ac:dyDescent="0.25">
      <c r="A842" s="45" t="s">
        <v>132</v>
      </c>
      <c r="B842" s="16">
        <v>21.49</v>
      </c>
      <c r="C842" s="16">
        <v>23.88</v>
      </c>
      <c r="D842" s="16">
        <v>9.9</v>
      </c>
      <c r="E842" s="16">
        <v>328.9</v>
      </c>
      <c r="F842" s="24" t="s">
        <v>676</v>
      </c>
      <c r="G842" s="66" t="s">
        <v>814</v>
      </c>
      <c r="H842" s="27">
        <v>47.95</v>
      </c>
      <c r="I842" s="27">
        <v>29.97</v>
      </c>
    </row>
    <row r="843" spans="1:14" ht="30" customHeight="1" x14ac:dyDescent="0.25">
      <c r="A843" s="54" t="s">
        <v>88</v>
      </c>
      <c r="B843" s="16">
        <v>3.45</v>
      </c>
      <c r="C843" s="16">
        <v>4.6500000000000004</v>
      </c>
      <c r="D843" s="16">
        <v>30.45</v>
      </c>
      <c r="E843" s="16">
        <v>177</v>
      </c>
      <c r="F843" s="117" t="s">
        <v>178</v>
      </c>
      <c r="G843" s="53">
        <v>150</v>
      </c>
      <c r="H843" s="27">
        <v>10.63</v>
      </c>
      <c r="I843" s="27">
        <v>6.64</v>
      </c>
    </row>
    <row r="844" spans="1:14" ht="30" customHeight="1" x14ac:dyDescent="0.25">
      <c r="A844" s="54" t="s">
        <v>36</v>
      </c>
      <c r="B844" s="80">
        <v>0.17699999999999999</v>
      </c>
      <c r="C844" s="80">
        <v>3.9E-2</v>
      </c>
      <c r="D844" s="80">
        <v>15</v>
      </c>
      <c r="E844" s="80">
        <v>58</v>
      </c>
      <c r="F844" s="117" t="s">
        <v>26</v>
      </c>
      <c r="G844" s="53" t="s">
        <v>5</v>
      </c>
      <c r="H844" s="27">
        <v>1.94</v>
      </c>
      <c r="I844" s="27">
        <v>1.22</v>
      </c>
    </row>
    <row r="845" spans="1:14" ht="30" customHeight="1" x14ac:dyDescent="0.25">
      <c r="A845" s="46" t="s">
        <v>6</v>
      </c>
      <c r="B845" s="152">
        <v>5.00976</v>
      </c>
      <c r="C845" s="120">
        <v>6.2305599999999997</v>
      </c>
      <c r="D845" s="120">
        <v>33.654879999999999</v>
      </c>
      <c r="E845" s="120">
        <v>210.21392</v>
      </c>
      <c r="F845" s="13" t="s">
        <v>19</v>
      </c>
      <c r="G845" s="53">
        <v>56</v>
      </c>
      <c r="H845" s="27">
        <v>1.79</v>
      </c>
      <c r="I845" s="27">
        <v>1.1200000000000001</v>
      </c>
    </row>
    <row r="846" spans="1:14" ht="30" customHeight="1" x14ac:dyDescent="0.25">
      <c r="A846" s="46"/>
      <c r="B846" s="120">
        <v>0.74399999999999999</v>
      </c>
      <c r="C846" s="120">
        <v>0.186</v>
      </c>
      <c r="D846" s="120">
        <v>6.9749999999999996</v>
      </c>
      <c r="E846" s="120">
        <v>35.340000000000003</v>
      </c>
      <c r="F846" s="117" t="s">
        <v>282</v>
      </c>
      <c r="G846" s="53">
        <v>93</v>
      </c>
      <c r="H846" s="27">
        <v>12.69</v>
      </c>
      <c r="I846" s="27">
        <v>9.77</v>
      </c>
      <c r="J846" s="115">
        <v>0.39200000000000002</v>
      </c>
      <c r="K846" s="115">
        <v>0.39200000000000002</v>
      </c>
      <c r="L846" s="115">
        <v>9.6</v>
      </c>
      <c r="M846" s="115">
        <v>44.18</v>
      </c>
      <c r="N846" t="s">
        <v>242</v>
      </c>
    </row>
    <row r="847" spans="1:14" ht="30" customHeight="1" x14ac:dyDescent="0.25">
      <c r="A847" s="45"/>
      <c r="B847" s="80"/>
      <c r="C847" s="80"/>
      <c r="D847" s="80"/>
      <c r="E847" s="80"/>
      <c r="F847" s="13"/>
      <c r="G847" s="53"/>
      <c r="H847" s="27"/>
      <c r="I847" s="27"/>
      <c r="J847">
        <v>0.8</v>
      </c>
      <c r="K847">
        <v>0.2</v>
      </c>
      <c r="L847">
        <v>7.5</v>
      </c>
      <c r="M847">
        <v>38</v>
      </c>
      <c r="N847" t="s">
        <v>211</v>
      </c>
    </row>
    <row r="848" spans="1:14" ht="30" customHeight="1" x14ac:dyDescent="0.25">
      <c r="A848" s="13"/>
      <c r="B848" s="80"/>
      <c r="C848" s="80"/>
      <c r="D848" s="80"/>
      <c r="E848" s="80"/>
      <c r="F848" s="13"/>
      <c r="G848" s="66"/>
      <c r="H848" s="27"/>
      <c r="I848" s="27"/>
      <c r="J848">
        <v>0.4</v>
      </c>
      <c r="K848">
        <v>0.3</v>
      </c>
      <c r="L848">
        <v>10.3</v>
      </c>
      <c r="M848">
        <v>47</v>
      </c>
      <c r="N848" t="s">
        <v>362</v>
      </c>
    </row>
    <row r="849" spans="1:15" ht="21.75" customHeight="1" x14ac:dyDescent="0.25">
      <c r="A849" s="48"/>
      <c r="B849" s="9"/>
      <c r="C849" s="9"/>
      <c r="D849" s="9"/>
      <c r="E849" s="16">
        <f>SUM(E842:E848)</f>
        <v>809.45392000000004</v>
      </c>
      <c r="F849" s="33" t="s">
        <v>8</v>
      </c>
      <c r="G849" s="10"/>
      <c r="H849" s="30">
        <f>SUM(H842:H848)</f>
        <v>75</v>
      </c>
      <c r="I849" s="30">
        <f>SUM(I842:I848)</f>
        <v>48.72</v>
      </c>
      <c r="J849">
        <v>75</v>
      </c>
      <c r="K849" s="147">
        <f>J849-H849</f>
        <v>0</v>
      </c>
    </row>
    <row r="850" spans="1:15" ht="28.5" customHeight="1" x14ac:dyDescent="0.3">
      <c r="A850" s="49"/>
      <c r="B850" s="201" t="s">
        <v>232</v>
      </c>
      <c r="C850" s="201"/>
      <c r="D850" s="134"/>
      <c r="E850" s="134"/>
      <c r="F850" s="133" t="s">
        <v>433</v>
      </c>
      <c r="G850" s="38"/>
      <c r="H850"/>
    </row>
    <row r="851" spans="1:15" ht="36" customHeight="1" x14ac:dyDescent="0.3">
      <c r="A851" s="47" t="s">
        <v>95</v>
      </c>
      <c r="B851" s="16">
        <v>5.52</v>
      </c>
      <c r="C851" s="16">
        <v>5.76</v>
      </c>
      <c r="D851" s="16">
        <v>20.16</v>
      </c>
      <c r="E851" s="16">
        <v>151.19999999999999</v>
      </c>
      <c r="F851" s="24" t="s">
        <v>656</v>
      </c>
      <c r="G851" s="127" t="s">
        <v>146</v>
      </c>
      <c r="H851" s="27">
        <v>16.41</v>
      </c>
      <c r="I851" s="27">
        <v>10.25</v>
      </c>
      <c r="J851" s="164">
        <v>26.3</v>
      </c>
      <c r="K851" s="165">
        <v>26.6</v>
      </c>
      <c r="L851" s="165">
        <v>0</v>
      </c>
      <c r="M851" s="165">
        <v>350</v>
      </c>
      <c r="N851" s="163" t="s">
        <v>590</v>
      </c>
    </row>
    <row r="852" spans="1:15" ht="30" customHeight="1" x14ac:dyDescent="0.25">
      <c r="A852" s="45" t="s">
        <v>132</v>
      </c>
      <c r="B852" s="16">
        <v>21.09</v>
      </c>
      <c r="C852" s="16">
        <v>22.12</v>
      </c>
      <c r="D852" s="16">
        <v>7.5</v>
      </c>
      <c r="E852" s="16">
        <v>301.75</v>
      </c>
      <c r="F852" s="24" t="s">
        <v>815</v>
      </c>
      <c r="G852" s="14" t="s">
        <v>247</v>
      </c>
      <c r="H852" s="27">
        <v>45.09</v>
      </c>
      <c r="I852" s="27">
        <v>28.18</v>
      </c>
      <c r="J852" s="145">
        <v>0.02</v>
      </c>
      <c r="K852" s="31">
        <v>16.600000000000001</v>
      </c>
      <c r="L852" s="29">
        <v>0.12</v>
      </c>
      <c r="M852" s="31">
        <v>154</v>
      </c>
      <c r="N852" t="s">
        <v>190</v>
      </c>
    </row>
    <row r="853" spans="1:15" ht="30" customHeight="1" x14ac:dyDescent="0.25">
      <c r="A853" s="54" t="s">
        <v>88</v>
      </c>
      <c r="B853" s="16">
        <v>3.45</v>
      </c>
      <c r="C853" s="16">
        <v>4.6500000000000004</v>
      </c>
      <c r="D853" s="16">
        <v>30.45</v>
      </c>
      <c r="E853" s="16">
        <v>177</v>
      </c>
      <c r="F853" s="117" t="s">
        <v>178</v>
      </c>
      <c r="G853" s="53">
        <v>150</v>
      </c>
      <c r="H853" s="27">
        <v>10.63</v>
      </c>
      <c r="I853" s="27">
        <v>6.64</v>
      </c>
      <c r="J853" s="155">
        <v>0.5</v>
      </c>
      <c r="K853" s="155">
        <v>2.2000000000000002</v>
      </c>
      <c r="L853" s="155">
        <v>3</v>
      </c>
      <c r="M853" s="155">
        <v>34</v>
      </c>
      <c r="N853" s="156" t="s">
        <v>426</v>
      </c>
    </row>
    <row r="854" spans="1:15" ht="30" customHeight="1" x14ac:dyDescent="0.25">
      <c r="A854" s="54" t="s">
        <v>36</v>
      </c>
      <c r="B854" s="80">
        <v>0.17699999999999999</v>
      </c>
      <c r="C854" s="80">
        <v>3.9E-2</v>
      </c>
      <c r="D854" s="80">
        <v>15</v>
      </c>
      <c r="E854" s="80">
        <v>58</v>
      </c>
      <c r="F854" s="117" t="s">
        <v>26</v>
      </c>
      <c r="G854" s="53" t="s">
        <v>5</v>
      </c>
      <c r="H854" s="27">
        <v>1.94</v>
      </c>
      <c r="I854" s="27">
        <v>1.22</v>
      </c>
    </row>
    <row r="855" spans="1:15" ht="30" customHeight="1" x14ac:dyDescent="0.25">
      <c r="A855" s="46" t="s">
        <v>6</v>
      </c>
      <c r="B855" s="152">
        <v>5.0992199999999999</v>
      </c>
      <c r="C855" s="120">
        <v>6.3418200000000002</v>
      </c>
      <c r="D855" s="120">
        <v>34.255859999999998</v>
      </c>
      <c r="E855" s="120">
        <v>213.96773999999999</v>
      </c>
      <c r="F855" s="13" t="s">
        <v>19</v>
      </c>
      <c r="G855" s="53">
        <v>57</v>
      </c>
      <c r="H855" s="27">
        <v>1.82</v>
      </c>
      <c r="I855" s="27">
        <v>1.1399999999999999</v>
      </c>
      <c r="J855" s="146">
        <v>4.4729999999999999</v>
      </c>
      <c r="K855" s="79">
        <v>5.5629999999999997</v>
      </c>
      <c r="L855" s="79">
        <v>30.048999999999999</v>
      </c>
      <c r="M855" s="79">
        <v>187.691</v>
      </c>
    </row>
    <row r="856" spans="1:15" ht="30" customHeight="1" x14ac:dyDescent="0.25">
      <c r="A856" s="47" t="s">
        <v>503</v>
      </c>
      <c r="B856" s="16">
        <v>0.44296000000000002</v>
      </c>
      <c r="C856" s="16">
        <v>0.44296000000000002</v>
      </c>
      <c r="D856" s="16">
        <v>10.848000000000001</v>
      </c>
      <c r="E856" s="16">
        <v>49.923400000000001</v>
      </c>
      <c r="F856" s="24" t="s">
        <v>243</v>
      </c>
      <c r="G856" s="53">
        <v>113</v>
      </c>
      <c r="H856" s="27">
        <v>9.11</v>
      </c>
      <c r="I856" s="27">
        <v>7.01</v>
      </c>
      <c r="J856">
        <v>0.78</v>
      </c>
      <c r="K856">
        <v>0.1</v>
      </c>
      <c r="L856">
        <v>2.4500000000000002</v>
      </c>
      <c r="M856">
        <v>13.65</v>
      </c>
      <c r="N856">
        <v>100</v>
      </c>
      <c r="O856" s="59" t="s">
        <v>591</v>
      </c>
    </row>
    <row r="857" spans="1:15" ht="30" customHeight="1" x14ac:dyDescent="0.25">
      <c r="A857" s="47"/>
      <c r="B857" s="16"/>
      <c r="C857" s="16"/>
      <c r="D857" s="16"/>
      <c r="E857" s="16"/>
      <c r="F857" s="24"/>
      <c r="G857" s="14"/>
      <c r="H857" s="27"/>
      <c r="I857" s="27"/>
      <c r="J857" s="166">
        <v>1.0780000000000001</v>
      </c>
      <c r="K857" s="166">
        <v>0.19600000000000001</v>
      </c>
      <c r="L857" s="166">
        <v>3.7249999999999996</v>
      </c>
      <c r="M857" s="166">
        <v>22.662499999999998</v>
      </c>
      <c r="N857" s="166">
        <v>100</v>
      </c>
      <c r="O857" s="166" t="s">
        <v>592</v>
      </c>
    </row>
    <row r="858" spans="1:15" ht="21.75" customHeight="1" x14ac:dyDescent="0.25">
      <c r="A858" s="48"/>
      <c r="B858" s="9"/>
      <c r="C858" s="9"/>
      <c r="D858" s="9"/>
      <c r="E858" s="16">
        <f>SUM(E851:E857)</f>
        <v>951.84114000000011</v>
      </c>
      <c r="F858" s="33" t="s">
        <v>8</v>
      </c>
      <c r="G858" s="10"/>
      <c r="H858" s="30">
        <f>SUM(H851:H857)</f>
        <v>84.999999999999986</v>
      </c>
      <c r="I858" s="30">
        <f>SUM(I851:I857)</f>
        <v>54.44</v>
      </c>
      <c r="J858">
        <v>85</v>
      </c>
      <c r="K858" s="147">
        <f>J858-H858</f>
        <v>0</v>
      </c>
    </row>
    <row r="859" spans="1:15" ht="15.75" hidden="1" customHeight="1" x14ac:dyDescent="0.3">
      <c r="A859" s="49"/>
      <c r="B859" s="201" t="s">
        <v>166</v>
      </c>
      <c r="C859" s="201"/>
      <c r="D859" s="134"/>
      <c r="E859" s="134"/>
      <c r="F859" s="133" t="s">
        <v>16</v>
      </c>
      <c r="G859" s="38"/>
      <c r="H859"/>
    </row>
    <row r="860" spans="1:15" ht="15.75" hidden="1" customHeight="1" x14ac:dyDescent="0.25">
      <c r="A860" s="45"/>
      <c r="B860" s="16"/>
      <c r="C860" s="16"/>
      <c r="D860" s="16"/>
      <c r="E860" s="16"/>
      <c r="F860" s="24"/>
      <c r="G860" s="14"/>
      <c r="H860" s="27"/>
    </row>
    <row r="861" spans="1:15" ht="15.75" hidden="1" customHeight="1" x14ac:dyDescent="0.25">
      <c r="A861" s="45"/>
      <c r="B861" s="16"/>
      <c r="C861" s="16"/>
      <c r="D861" s="16"/>
      <c r="E861" s="16"/>
      <c r="F861" s="24"/>
      <c r="G861" s="66"/>
      <c r="H861" s="27"/>
    </row>
    <row r="862" spans="1:15" ht="15" hidden="1" customHeight="1" x14ac:dyDescent="0.25">
      <c r="A862" s="45"/>
      <c r="B862" s="26"/>
      <c r="C862" s="26"/>
      <c r="D862" s="26"/>
      <c r="E862" s="26"/>
      <c r="F862" s="13"/>
      <c r="G862" s="66"/>
      <c r="H862" s="27"/>
    </row>
    <row r="863" spans="1:15" ht="15.75" hidden="1" customHeight="1" x14ac:dyDescent="0.25">
      <c r="A863" s="77"/>
      <c r="B863" s="78"/>
      <c r="C863" s="78"/>
      <c r="D863" s="78"/>
      <c r="E863" s="78"/>
      <c r="F863" s="24"/>
      <c r="G863" s="14"/>
      <c r="H863" s="27"/>
    </row>
    <row r="864" spans="1:15" ht="15.75" hidden="1" customHeight="1" x14ac:dyDescent="0.25">
      <c r="A864" s="46"/>
      <c r="B864" s="129"/>
      <c r="C864" s="129"/>
      <c r="D864" s="129"/>
      <c r="E864" s="129"/>
      <c r="F864" s="13"/>
      <c r="G864" s="14"/>
      <c r="H864" s="27"/>
    </row>
    <row r="865" spans="1:8" ht="14.25" hidden="1" customHeight="1" x14ac:dyDescent="0.25">
      <c r="A865" s="119"/>
      <c r="B865" s="80"/>
      <c r="C865" s="80"/>
      <c r="D865" s="80"/>
      <c r="E865" s="80"/>
      <c r="F865" s="117"/>
      <c r="G865" s="53"/>
      <c r="H865" s="27"/>
    </row>
    <row r="866" spans="1:8" ht="14.25" hidden="1" customHeight="1" x14ac:dyDescent="0.25">
      <c r="A866" s="54"/>
      <c r="B866" s="80"/>
      <c r="C866" s="80"/>
      <c r="D866" s="80"/>
      <c r="E866" s="80"/>
      <c r="F866" s="117"/>
      <c r="G866" s="53"/>
      <c r="H866" s="27"/>
    </row>
    <row r="867" spans="1:8" ht="15" hidden="1" customHeight="1" x14ac:dyDescent="0.25">
      <c r="A867" s="8"/>
      <c r="B867" s="9"/>
      <c r="C867" s="9"/>
      <c r="D867" s="9"/>
      <c r="E867" s="55">
        <f>SUM(E860:E866)</f>
        <v>0</v>
      </c>
      <c r="F867" s="8" t="s">
        <v>8</v>
      </c>
      <c r="G867" s="10"/>
      <c r="H867" s="28">
        <f>SUM(H860:H866)</f>
        <v>0</v>
      </c>
    </row>
    <row r="868" spans="1:8" ht="18" x14ac:dyDescent="0.35">
      <c r="A868" s="49"/>
      <c r="B868" s="39"/>
      <c r="C868" s="39"/>
      <c r="D868" s="37"/>
      <c r="E868" s="37"/>
      <c r="F868" s="133" t="s">
        <v>42</v>
      </c>
      <c r="G868" s="38"/>
      <c r="H868"/>
    </row>
    <row r="869" spans="1:8" ht="21.75" customHeight="1" x14ac:dyDescent="0.25">
      <c r="A869" s="46"/>
      <c r="B869" s="31">
        <v>2.2124999999999999</v>
      </c>
      <c r="C869" s="31">
        <v>1.7625</v>
      </c>
      <c r="D869" s="31">
        <v>28.125</v>
      </c>
      <c r="E869" s="31">
        <v>137.25</v>
      </c>
      <c r="F869" s="25" t="s">
        <v>177</v>
      </c>
      <c r="G869" s="14">
        <v>200</v>
      </c>
      <c r="H869" s="27"/>
    </row>
    <row r="870" spans="1:8" ht="21.75" customHeight="1" x14ac:dyDescent="0.25">
      <c r="A870" s="45"/>
      <c r="B870" s="16">
        <v>2.4830000000000001</v>
      </c>
      <c r="C870" s="16">
        <v>3.2440000000000002</v>
      </c>
      <c r="D870" s="16">
        <v>24.626000000000001</v>
      </c>
      <c r="E870" s="121">
        <v>138.02699999999999</v>
      </c>
      <c r="F870" s="24" t="s">
        <v>194</v>
      </c>
      <c r="G870" s="14">
        <v>23</v>
      </c>
      <c r="H870" s="27">
        <v>3.12</v>
      </c>
    </row>
    <row r="871" spans="1:8" ht="21.75" customHeight="1" x14ac:dyDescent="0.25">
      <c r="A871" s="8"/>
      <c r="B871" s="9"/>
      <c r="C871" s="9"/>
      <c r="D871" s="9"/>
      <c r="E871" s="55">
        <f>SUM(E869:E870)</f>
        <v>275.27699999999999</v>
      </c>
      <c r="F871" s="8" t="s">
        <v>8</v>
      </c>
      <c r="G871" s="10"/>
      <c r="H871" s="28">
        <f>SUM(H869:H870)</f>
        <v>3.12</v>
      </c>
    </row>
    <row r="872" spans="1:8" ht="13.8" x14ac:dyDescent="0.25">
      <c r="A872" s="6"/>
      <c r="B872" s="7"/>
      <c r="C872" s="7"/>
      <c r="D872" s="7"/>
      <c r="E872" s="21"/>
      <c r="F872" s="6"/>
      <c r="G872" s="11"/>
      <c r="H872" s="36"/>
    </row>
    <row r="873" spans="1:8" ht="13.8" x14ac:dyDescent="0.25">
      <c r="A873" s="6"/>
      <c r="B873" s="7"/>
      <c r="C873" s="7"/>
      <c r="D873" s="7"/>
      <c r="E873" s="21"/>
      <c r="F873" s="6"/>
      <c r="G873" s="11"/>
      <c r="H873" s="36"/>
    </row>
    <row r="874" spans="1:8" ht="13.8" x14ac:dyDescent="0.25">
      <c r="A874" s="6"/>
      <c r="B874" s="7"/>
      <c r="C874" s="7"/>
      <c r="D874" s="7"/>
      <c r="E874" s="20"/>
      <c r="F874" s="6"/>
      <c r="G874" s="11"/>
      <c r="H874" s="40"/>
    </row>
    <row r="875" spans="1:8" ht="15.6" x14ac:dyDescent="0.3">
      <c r="A875" s="12" t="s">
        <v>192</v>
      </c>
      <c r="C875" s="22"/>
      <c r="D875" s="51"/>
      <c r="E875" s="51"/>
      <c r="F875" s="52" t="s">
        <v>186</v>
      </c>
      <c r="G875" s="22"/>
      <c r="H875"/>
    </row>
    <row r="876" spans="1:8" ht="15.6" x14ac:dyDescent="0.3">
      <c r="A876" s="12"/>
      <c r="C876" s="22"/>
      <c r="D876" s="51"/>
      <c r="E876" s="51"/>
      <c r="F876" s="58"/>
      <c r="G876" s="22"/>
      <c r="H876"/>
    </row>
    <row r="877" spans="1:8" ht="15.6" x14ac:dyDescent="0.3">
      <c r="A877" s="68" t="s">
        <v>17</v>
      </c>
      <c r="B877" s="68"/>
      <c r="C877" s="68"/>
      <c r="D877" s="68"/>
      <c r="F877" s="52" t="s">
        <v>233</v>
      </c>
      <c r="H877"/>
    </row>
    <row r="893" spans="1:8" x14ac:dyDescent="0.25">
      <c r="A893" s="23" t="s">
        <v>10</v>
      </c>
      <c r="B893" s="23"/>
      <c r="C893" s="23"/>
      <c r="D893" s="5"/>
      <c r="E893" s="5"/>
      <c r="F893" s="23"/>
      <c r="G893" s="23"/>
      <c r="H893"/>
    </row>
    <row r="894" spans="1:8" x14ac:dyDescent="0.25">
      <c r="A894" s="5" t="s">
        <v>15</v>
      </c>
      <c r="B894" s="5"/>
      <c r="C894" s="5"/>
      <c r="D894" s="5"/>
      <c r="E894" s="5"/>
      <c r="F894" s="5"/>
      <c r="G894" s="5"/>
      <c r="H894"/>
    </row>
    <row r="895" spans="1:8" ht="15.6" x14ac:dyDescent="0.3">
      <c r="A895" s="2"/>
      <c r="B895" s="5"/>
      <c r="C895" s="5"/>
      <c r="D895" s="5"/>
      <c r="E895" s="5"/>
      <c r="F895" s="5"/>
      <c r="G895" s="5"/>
      <c r="H895"/>
    </row>
    <row r="896" spans="1:8" ht="20.399999999999999" x14ac:dyDescent="0.35">
      <c r="A896" s="3" t="s">
        <v>925</v>
      </c>
      <c r="B896"/>
      <c r="C896"/>
      <c r="D896"/>
      <c r="E896"/>
      <c r="F896"/>
      <c r="G896"/>
      <c r="H896"/>
    </row>
    <row r="897" spans="1:9" ht="15.6" x14ac:dyDescent="0.3">
      <c r="A897" s="1"/>
      <c r="B897"/>
      <c r="C897"/>
      <c r="D897"/>
      <c r="E897"/>
      <c r="F897"/>
      <c r="G897"/>
      <c r="H897"/>
    </row>
    <row r="898" spans="1:9" ht="22.5" customHeight="1" x14ac:dyDescent="0.25">
      <c r="A898" s="131" t="s">
        <v>12</v>
      </c>
      <c r="B898" s="131" t="s">
        <v>1</v>
      </c>
      <c r="C898" s="131" t="s">
        <v>2</v>
      </c>
      <c r="D898" s="131" t="s">
        <v>3</v>
      </c>
      <c r="E898" s="131" t="s">
        <v>4</v>
      </c>
      <c r="F898" s="131" t="s">
        <v>0</v>
      </c>
      <c r="G898" s="131" t="s">
        <v>180</v>
      </c>
      <c r="H898" s="132" t="s">
        <v>175</v>
      </c>
      <c r="I898" s="126"/>
    </row>
    <row r="899" spans="1:9" ht="24" customHeight="1" x14ac:dyDescent="0.3">
      <c r="A899"/>
      <c r="B899" s="201" t="s">
        <v>165</v>
      </c>
      <c r="C899" s="201"/>
      <c r="D899" s="134"/>
      <c r="E899" s="134"/>
      <c r="F899" s="133" t="s">
        <v>432</v>
      </c>
      <c r="H899"/>
    </row>
    <row r="900" spans="1:9" ht="15.75" hidden="1" customHeight="1" x14ac:dyDescent="0.25">
      <c r="A900" s="45"/>
      <c r="B900" s="29"/>
      <c r="C900" s="31"/>
      <c r="D900" s="29"/>
      <c r="E900" s="31"/>
      <c r="F900" s="25"/>
      <c r="G900" s="14"/>
      <c r="H900" s="27"/>
      <c r="I900" s="44"/>
    </row>
    <row r="901" spans="1:9" ht="15.6" hidden="1" x14ac:dyDescent="0.25">
      <c r="A901" s="45"/>
      <c r="B901" s="16"/>
      <c r="C901" s="16"/>
      <c r="D901" s="16"/>
      <c r="E901" s="16"/>
      <c r="F901" s="24"/>
      <c r="G901" s="14"/>
      <c r="H901" s="27"/>
      <c r="I901" s="44"/>
    </row>
    <row r="902" spans="1:9" ht="13.8" hidden="1" x14ac:dyDescent="0.25">
      <c r="A902" s="45"/>
      <c r="B902" s="15"/>
      <c r="C902" s="16"/>
      <c r="D902" s="15"/>
      <c r="E902" s="16"/>
      <c r="F902" s="117"/>
      <c r="G902" s="66"/>
      <c r="H902" s="27"/>
      <c r="I902" s="44"/>
    </row>
    <row r="903" spans="1:9" ht="13.8" hidden="1" x14ac:dyDescent="0.25">
      <c r="A903" s="45"/>
      <c r="B903" s="15"/>
      <c r="C903" s="16"/>
      <c r="D903" s="15"/>
      <c r="E903" s="16"/>
      <c r="F903" s="117"/>
      <c r="G903" s="66"/>
      <c r="H903" s="27"/>
      <c r="I903" s="44"/>
    </row>
    <row r="904" spans="1:9" ht="13.8" hidden="1" x14ac:dyDescent="0.25">
      <c r="A904" s="54"/>
      <c r="B904" s="80"/>
      <c r="C904" s="80"/>
      <c r="D904" s="80"/>
      <c r="E904" s="80"/>
      <c r="F904" s="117"/>
      <c r="G904" s="53"/>
      <c r="H904" s="27"/>
      <c r="I904" s="44"/>
    </row>
    <row r="905" spans="1:9" ht="15.6" hidden="1" x14ac:dyDescent="0.25">
      <c r="A905" s="46"/>
      <c r="B905" s="129"/>
      <c r="C905" s="129"/>
      <c r="D905" s="129"/>
      <c r="E905" s="129"/>
      <c r="F905" s="13"/>
      <c r="G905" s="14"/>
      <c r="H905" s="27"/>
      <c r="I905" s="44"/>
    </row>
    <row r="906" spans="1:9" ht="13.8" hidden="1" x14ac:dyDescent="0.25">
      <c r="A906" s="48"/>
      <c r="B906" s="9"/>
      <c r="C906" s="9"/>
      <c r="D906" s="9"/>
      <c r="E906" s="16">
        <f>SUM(E900:E905)</f>
        <v>0</v>
      </c>
      <c r="F906" s="33" t="s">
        <v>8</v>
      </c>
      <c r="G906" s="10"/>
      <c r="H906" s="30">
        <f>SUM(H900:H905)</f>
        <v>0</v>
      </c>
      <c r="I906" s="35"/>
    </row>
    <row r="907" spans="1:9" ht="15.6" hidden="1" x14ac:dyDescent="0.3">
      <c r="A907"/>
      <c r="B907" s="201" t="s">
        <v>165</v>
      </c>
      <c r="C907" s="201"/>
      <c r="D907" s="134"/>
      <c r="E907" s="134"/>
      <c r="F907" s="133" t="s">
        <v>184</v>
      </c>
      <c r="H907"/>
    </row>
    <row r="908" spans="1:9" ht="15.75" hidden="1" customHeight="1" x14ac:dyDescent="0.25">
      <c r="A908" s="45"/>
      <c r="B908" s="16"/>
      <c r="C908" s="16"/>
      <c r="D908" s="16"/>
      <c r="E908" s="16"/>
      <c r="F908" s="24"/>
      <c r="G908" s="14"/>
      <c r="H908" s="27"/>
      <c r="I908" s="44"/>
    </row>
    <row r="909" spans="1:9" ht="15.6" hidden="1" x14ac:dyDescent="0.25">
      <c r="A909" s="54"/>
      <c r="B909" s="80"/>
      <c r="C909" s="80"/>
      <c r="D909" s="80"/>
      <c r="E909" s="80"/>
      <c r="F909" s="32"/>
      <c r="G909" s="14"/>
      <c r="H909" s="27"/>
      <c r="I909" s="44"/>
    </row>
    <row r="910" spans="1:9" ht="13.8" hidden="1" x14ac:dyDescent="0.25">
      <c r="A910" s="45"/>
      <c r="B910" s="26"/>
      <c r="C910" s="26"/>
      <c r="D910" s="26"/>
      <c r="E910" s="26"/>
      <c r="F910" s="13"/>
      <c r="G910" s="66"/>
      <c r="H910" s="27"/>
      <c r="I910" s="44"/>
    </row>
    <row r="911" spans="1:9" ht="15.6" hidden="1" x14ac:dyDescent="0.25">
      <c r="A911" s="46"/>
      <c r="B911" s="121"/>
      <c r="C911" s="121"/>
      <c r="D911" s="121"/>
      <c r="E911" s="121"/>
      <c r="F911" s="13"/>
      <c r="G911" s="14"/>
      <c r="H911" s="27"/>
      <c r="I911" s="44"/>
    </row>
    <row r="912" spans="1:9" ht="13.8" hidden="1" x14ac:dyDescent="0.25">
      <c r="A912" s="54"/>
      <c r="B912" s="80"/>
      <c r="C912" s="80"/>
      <c r="D912" s="80"/>
      <c r="E912" s="80"/>
      <c r="F912" s="117"/>
      <c r="G912" s="53"/>
      <c r="H912" s="27"/>
      <c r="I912" s="44"/>
    </row>
    <row r="913" spans="1:14" ht="15.6" hidden="1" x14ac:dyDescent="0.25">
      <c r="A913" s="46"/>
      <c r="B913" s="129"/>
      <c r="C913" s="129"/>
      <c r="D913" s="129"/>
      <c r="E913" s="129"/>
      <c r="F913" s="13"/>
      <c r="G913" s="14"/>
      <c r="H913" s="27"/>
      <c r="I913" s="44"/>
    </row>
    <row r="914" spans="1:14" ht="13.8" hidden="1" x14ac:dyDescent="0.25">
      <c r="A914" s="48"/>
      <c r="B914" s="9"/>
      <c r="C914" s="9"/>
      <c r="D914" s="9"/>
      <c r="E914" s="16">
        <f>SUM(E908:E913)</f>
        <v>0</v>
      </c>
      <c r="F914" s="33" t="s">
        <v>8</v>
      </c>
      <c r="G914" s="10"/>
      <c r="H914" s="30">
        <f>SUM(H908:H913)</f>
        <v>0</v>
      </c>
      <c r="I914" s="35"/>
    </row>
    <row r="915" spans="1:14" ht="15.6" hidden="1" x14ac:dyDescent="0.3">
      <c r="A915"/>
      <c r="B915" s="201" t="s">
        <v>165</v>
      </c>
      <c r="C915" s="201"/>
      <c r="D915" s="134"/>
      <c r="E915" s="134"/>
      <c r="F915" s="133" t="s">
        <v>432</v>
      </c>
      <c r="H915"/>
    </row>
    <row r="916" spans="1:14" ht="30" customHeight="1" x14ac:dyDescent="0.25">
      <c r="A916" s="45" t="s">
        <v>11</v>
      </c>
      <c r="B916" s="161">
        <v>3.9</v>
      </c>
      <c r="C916" s="161">
        <v>3.99</v>
      </c>
      <c r="D916" s="161">
        <v>0</v>
      </c>
      <c r="E916" s="161">
        <v>52.5</v>
      </c>
      <c r="F916" s="24" t="s">
        <v>168</v>
      </c>
      <c r="G916" s="14">
        <v>15</v>
      </c>
      <c r="H916" s="27">
        <v>11.62</v>
      </c>
      <c r="I916" s="27">
        <v>7.26</v>
      </c>
    </row>
    <row r="917" spans="1:14" ht="30" customHeight="1" x14ac:dyDescent="0.25">
      <c r="A917" s="77" t="s">
        <v>447</v>
      </c>
      <c r="B917" s="80">
        <v>8.2240000000000002</v>
      </c>
      <c r="C917" s="80">
        <v>17.16</v>
      </c>
      <c r="D917" s="80">
        <v>35.671999999999997</v>
      </c>
      <c r="E917" s="80">
        <v>330.4</v>
      </c>
      <c r="F917" s="117" t="s">
        <v>658</v>
      </c>
      <c r="G917" s="14" t="s">
        <v>538</v>
      </c>
      <c r="H917" s="27">
        <v>21.47</v>
      </c>
      <c r="I917" s="27">
        <v>13.42</v>
      </c>
    </row>
    <row r="918" spans="1:14" ht="30" customHeight="1" x14ac:dyDescent="0.25">
      <c r="A918" s="54" t="s">
        <v>66</v>
      </c>
      <c r="B918" s="120">
        <v>4.9000000000000004</v>
      </c>
      <c r="C918" s="120">
        <v>5</v>
      </c>
      <c r="D918" s="120">
        <v>32.5</v>
      </c>
      <c r="E918" s="120">
        <v>190</v>
      </c>
      <c r="F918" s="117" t="s">
        <v>65</v>
      </c>
      <c r="G918" s="53">
        <v>200</v>
      </c>
      <c r="H918" s="27">
        <v>13.23</v>
      </c>
      <c r="I918" s="27">
        <v>8.27</v>
      </c>
    </row>
    <row r="919" spans="1:14" ht="30" customHeight="1" x14ac:dyDescent="0.25">
      <c r="A919" s="46" t="s">
        <v>6</v>
      </c>
      <c r="B919" s="158">
        <v>3.3100200000000002</v>
      </c>
      <c r="C919" s="80">
        <v>4.1166200000000002</v>
      </c>
      <c r="D919" s="80">
        <v>22.236260000000001</v>
      </c>
      <c r="E919" s="80">
        <v>138.89134000000001</v>
      </c>
      <c r="F919" s="13" t="s">
        <v>19</v>
      </c>
      <c r="G919" s="53">
        <v>40</v>
      </c>
      <c r="H919" s="27">
        <v>1.29</v>
      </c>
      <c r="I919" s="27">
        <v>0.81</v>
      </c>
    </row>
    <row r="920" spans="1:14" ht="30" customHeight="1" x14ac:dyDescent="0.25">
      <c r="A920" s="54" t="s">
        <v>64</v>
      </c>
      <c r="B920" s="80">
        <v>6.3259999999999996</v>
      </c>
      <c r="C920" s="80">
        <v>12.744</v>
      </c>
      <c r="D920" s="80">
        <v>24.15</v>
      </c>
      <c r="E920" s="80">
        <v>250.29</v>
      </c>
      <c r="F920" s="117" t="s">
        <v>73</v>
      </c>
      <c r="G920" s="53" t="s">
        <v>34</v>
      </c>
      <c r="H920" s="27">
        <v>27.39</v>
      </c>
      <c r="I920" s="27">
        <v>17.12</v>
      </c>
      <c r="J920" s="115">
        <v>0.39200000000000002</v>
      </c>
      <c r="K920" s="115">
        <v>0.39200000000000002</v>
      </c>
      <c r="L920" s="115">
        <v>9.6</v>
      </c>
      <c r="M920" s="115">
        <v>44.18</v>
      </c>
      <c r="N920" t="s">
        <v>242</v>
      </c>
    </row>
    <row r="921" spans="1:14" ht="30" customHeight="1" x14ac:dyDescent="0.25">
      <c r="A921" s="45"/>
      <c r="B921" s="80"/>
      <c r="C921" s="80"/>
      <c r="D921" s="80"/>
      <c r="E921" s="80"/>
      <c r="F921" s="13"/>
      <c r="G921" s="53"/>
      <c r="H921" s="27"/>
      <c r="I921" s="27"/>
      <c r="J921">
        <v>0.8</v>
      </c>
      <c r="K921">
        <v>0.2</v>
      </c>
      <c r="L921">
        <v>7.5</v>
      </c>
      <c r="M921">
        <v>38</v>
      </c>
      <c r="N921" t="s">
        <v>211</v>
      </c>
    </row>
    <row r="922" spans="1:14" ht="30" customHeight="1" x14ac:dyDescent="0.25">
      <c r="A922" s="13"/>
      <c r="B922" s="80"/>
      <c r="C922" s="80"/>
      <c r="D922" s="80"/>
      <c r="E922" s="80"/>
      <c r="F922" s="13"/>
      <c r="G922" s="66"/>
      <c r="H922" s="27"/>
      <c r="I922" s="27"/>
      <c r="J922">
        <v>0.4</v>
      </c>
      <c r="K922">
        <v>0.3</v>
      </c>
      <c r="L922">
        <v>10.3</v>
      </c>
      <c r="M922">
        <v>47</v>
      </c>
      <c r="N922" t="s">
        <v>362</v>
      </c>
    </row>
    <row r="923" spans="1:14" ht="21.75" customHeight="1" x14ac:dyDescent="0.25">
      <c r="A923" s="48"/>
      <c r="B923" s="9"/>
      <c r="C923" s="9"/>
      <c r="D923" s="9"/>
      <c r="E923" s="16">
        <f>SUM(E916:E922)</f>
        <v>962.08133999999995</v>
      </c>
      <c r="F923" s="33" t="s">
        <v>8</v>
      </c>
      <c r="G923" s="10"/>
      <c r="H923" s="30">
        <f>SUM(H916:H922)</f>
        <v>75</v>
      </c>
      <c r="I923" s="30">
        <f>SUM(I916:I922)</f>
        <v>46.879999999999995</v>
      </c>
      <c r="J923">
        <v>75</v>
      </c>
      <c r="K923" s="147">
        <f>J923-H923</f>
        <v>0</v>
      </c>
    </row>
    <row r="924" spans="1:14" ht="28.5" customHeight="1" x14ac:dyDescent="0.3">
      <c r="A924" s="49"/>
      <c r="B924" s="201" t="s">
        <v>232</v>
      </c>
      <c r="C924" s="201"/>
      <c r="D924" s="134"/>
      <c r="E924" s="134"/>
      <c r="F924" s="133" t="s">
        <v>433</v>
      </c>
      <c r="G924" s="38"/>
      <c r="H924"/>
    </row>
    <row r="925" spans="1:14" ht="36" customHeight="1" x14ac:dyDescent="0.3">
      <c r="A925" s="45" t="s">
        <v>132</v>
      </c>
      <c r="B925" s="16">
        <v>15.837</v>
      </c>
      <c r="C925" s="16">
        <v>26.76</v>
      </c>
      <c r="D925" s="16">
        <v>7.5720000000000001</v>
      </c>
      <c r="E925" s="16">
        <v>324.14999999999998</v>
      </c>
      <c r="F925" s="24" t="s">
        <v>143</v>
      </c>
      <c r="G925" s="53" t="s">
        <v>832</v>
      </c>
      <c r="H925" s="27">
        <v>42.42</v>
      </c>
      <c r="I925" s="27">
        <v>26.51</v>
      </c>
      <c r="J925" s="164">
        <v>26.3</v>
      </c>
      <c r="K925" s="165">
        <v>26.6</v>
      </c>
      <c r="L925" s="165">
        <v>0</v>
      </c>
      <c r="M925" s="165">
        <v>350</v>
      </c>
      <c r="N925" s="163" t="s">
        <v>590</v>
      </c>
    </row>
    <row r="926" spans="1:14" ht="30" customHeight="1" x14ac:dyDescent="0.25">
      <c r="A926" s="77" t="s">
        <v>44</v>
      </c>
      <c r="B926" s="78">
        <v>3.15</v>
      </c>
      <c r="C926" s="78">
        <v>6.75</v>
      </c>
      <c r="D926" s="78">
        <v>21.9</v>
      </c>
      <c r="E926" s="78">
        <v>163.5</v>
      </c>
      <c r="F926" s="24" t="s">
        <v>45</v>
      </c>
      <c r="G926" s="14">
        <v>200</v>
      </c>
      <c r="H926" s="27">
        <v>16.989999999999998</v>
      </c>
      <c r="I926" s="27">
        <v>10.62</v>
      </c>
      <c r="J926" s="145">
        <v>0.02</v>
      </c>
      <c r="K926" s="31">
        <v>16.600000000000001</v>
      </c>
      <c r="L926" s="29">
        <v>0.12</v>
      </c>
      <c r="M926" s="31">
        <v>154</v>
      </c>
      <c r="N926" t="s">
        <v>190</v>
      </c>
    </row>
    <row r="927" spans="1:14" ht="30" customHeight="1" x14ac:dyDescent="0.25">
      <c r="A927" s="54" t="s">
        <v>677</v>
      </c>
      <c r="B927" s="80">
        <v>0.6</v>
      </c>
      <c r="C927" s="80">
        <v>45.8</v>
      </c>
      <c r="D927" s="80">
        <v>0</v>
      </c>
      <c r="E927" s="80">
        <v>182</v>
      </c>
      <c r="F927" s="117" t="s">
        <v>678</v>
      </c>
      <c r="G927" s="53">
        <v>200</v>
      </c>
      <c r="H927" s="27">
        <v>13.46</v>
      </c>
      <c r="I927" s="27">
        <v>8.42</v>
      </c>
      <c r="J927" s="155">
        <v>0.5</v>
      </c>
      <c r="K927" s="155">
        <v>2.2000000000000002</v>
      </c>
      <c r="L927" s="155">
        <v>3</v>
      </c>
      <c r="M927" s="155">
        <v>34</v>
      </c>
      <c r="N927" s="156" t="s">
        <v>426</v>
      </c>
    </row>
    <row r="928" spans="1:14" ht="30" customHeight="1" x14ac:dyDescent="0.25">
      <c r="A928" s="46" t="s">
        <v>6</v>
      </c>
      <c r="B928" s="152">
        <v>4.9203000000000001</v>
      </c>
      <c r="C928" s="120">
        <v>6.1193</v>
      </c>
      <c r="D928" s="120">
        <v>33.053899999999999</v>
      </c>
      <c r="E928" s="120">
        <v>206.46010000000001</v>
      </c>
      <c r="F928" s="13" t="s">
        <v>19</v>
      </c>
      <c r="G928" s="53">
        <v>55</v>
      </c>
      <c r="H928" s="27">
        <v>1.76</v>
      </c>
      <c r="I928" s="27">
        <v>1.1000000000000001</v>
      </c>
    </row>
    <row r="929" spans="1:15" ht="30" customHeight="1" x14ac:dyDescent="0.25">
      <c r="A929" s="46"/>
      <c r="B929" s="129">
        <v>2.73</v>
      </c>
      <c r="C929" s="129">
        <v>9</v>
      </c>
      <c r="D929" s="129">
        <v>27.52</v>
      </c>
      <c r="E929" s="129">
        <v>165.9</v>
      </c>
      <c r="F929" s="13" t="s">
        <v>560</v>
      </c>
      <c r="G929" s="53" t="s">
        <v>122</v>
      </c>
      <c r="H929" s="27">
        <v>10.37</v>
      </c>
      <c r="I929" s="27">
        <v>7.98</v>
      </c>
      <c r="J929" s="146">
        <v>4.4729999999999999</v>
      </c>
      <c r="K929" s="79">
        <v>5.5629999999999997</v>
      </c>
      <c r="L929" s="79">
        <v>30.048999999999999</v>
      </c>
      <c r="M929" s="79">
        <v>187.691</v>
      </c>
    </row>
    <row r="930" spans="1:15" ht="30" customHeight="1" x14ac:dyDescent="0.25">
      <c r="A930" s="47"/>
      <c r="B930" s="16"/>
      <c r="C930" s="16"/>
      <c r="D930" s="16"/>
      <c r="E930" s="16"/>
      <c r="F930" s="24"/>
      <c r="G930" s="53"/>
      <c r="H930" s="27"/>
      <c r="I930" s="27"/>
      <c r="J930">
        <v>0.78</v>
      </c>
      <c r="K930">
        <v>0.1</v>
      </c>
      <c r="L930">
        <v>2.4500000000000002</v>
      </c>
      <c r="M930">
        <v>13.65</v>
      </c>
      <c r="N930">
        <v>100</v>
      </c>
      <c r="O930" s="59" t="s">
        <v>591</v>
      </c>
    </row>
    <row r="931" spans="1:15" ht="30" customHeight="1" x14ac:dyDescent="0.25">
      <c r="A931" s="47"/>
      <c r="B931" s="16"/>
      <c r="C931" s="16"/>
      <c r="D931" s="16"/>
      <c r="E931" s="16"/>
      <c r="F931" s="24"/>
      <c r="G931" s="14"/>
      <c r="H931" s="27"/>
      <c r="I931" s="27"/>
      <c r="J931" s="166">
        <v>1.0780000000000001</v>
      </c>
      <c r="K931" s="166">
        <v>0.19600000000000001</v>
      </c>
      <c r="L931" s="166">
        <v>3.7249999999999996</v>
      </c>
      <c r="M931" s="166">
        <v>22.662499999999998</v>
      </c>
      <c r="N931" s="166">
        <v>100</v>
      </c>
      <c r="O931" s="166" t="s">
        <v>592</v>
      </c>
    </row>
    <row r="932" spans="1:15" ht="21.75" customHeight="1" x14ac:dyDescent="0.25">
      <c r="A932" s="48"/>
      <c r="B932" s="9"/>
      <c r="C932" s="9"/>
      <c r="D932" s="9"/>
      <c r="E932" s="16">
        <f>SUM(E925:E931)</f>
        <v>1042.0101</v>
      </c>
      <c r="F932" s="33" t="s">
        <v>8</v>
      </c>
      <c r="G932" s="10"/>
      <c r="H932" s="30">
        <f>SUM(H925:H931)</f>
        <v>85.000000000000014</v>
      </c>
      <c r="I932" s="30">
        <f>SUM(I925:I931)</f>
        <v>54.63000000000001</v>
      </c>
      <c r="J932">
        <v>85</v>
      </c>
      <c r="K932" s="147">
        <f>J932-H932</f>
        <v>0</v>
      </c>
    </row>
    <row r="933" spans="1:15" ht="15.75" hidden="1" customHeight="1" x14ac:dyDescent="0.3">
      <c r="A933" s="49"/>
      <c r="B933" s="201" t="s">
        <v>166</v>
      </c>
      <c r="C933" s="201"/>
      <c r="D933" s="134"/>
      <c r="E933" s="134"/>
      <c r="F933" s="133" t="s">
        <v>16</v>
      </c>
      <c r="G933" s="38"/>
      <c r="H933"/>
    </row>
    <row r="934" spans="1:15" ht="15.75" hidden="1" customHeight="1" x14ac:dyDescent="0.25">
      <c r="A934" s="45"/>
      <c r="B934" s="16"/>
      <c r="C934" s="16"/>
      <c r="D934" s="16"/>
      <c r="E934" s="16"/>
      <c r="F934" s="24"/>
      <c r="G934" s="14"/>
      <c r="H934" s="27"/>
    </row>
    <row r="935" spans="1:15" ht="15.75" hidden="1" customHeight="1" x14ac:dyDescent="0.25">
      <c r="A935" s="45"/>
      <c r="B935" s="16"/>
      <c r="C935" s="16"/>
      <c r="D935" s="16"/>
      <c r="E935" s="16"/>
      <c r="F935" s="24"/>
      <c r="G935" s="66"/>
      <c r="H935" s="27"/>
    </row>
    <row r="936" spans="1:15" ht="15" hidden="1" customHeight="1" x14ac:dyDescent="0.25">
      <c r="A936" s="45"/>
      <c r="B936" s="26"/>
      <c r="C936" s="26"/>
      <c r="D936" s="26"/>
      <c r="E936" s="26"/>
      <c r="F936" s="13"/>
      <c r="G936" s="66"/>
      <c r="H936" s="27"/>
    </row>
    <row r="937" spans="1:15" ht="15.75" hidden="1" customHeight="1" x14ac:dyDescent="0.25">
      <c r="A937" s="77"/>
      <c r="B937" s="78"/>
      <c r="C937" s="78"/>
      <c r="D937" s="78"/>
      <c r="E937" s="78"/>
      <c r="F937" s="24"/>
      <c r="G937" s="14"/>
      <c r="H937" s="27"/>
    </row>
    <row r="938" spans="1:15" ht="15.75" hidden="1" customHeight="1" x14ac:dyDescent="0.25">
      <c r="A938" s="46"/>
      <c r="B938" s="129"/>
      <c r="C938" s="129"/>
      <c r="D938" s="129"/>
      <c r="E938" s="129"/>
      <c r="F938" s="13"/>
      <c r="G938" s="14"/>
      <c r="H938" s="27"/>
    </row>
    <row r="939" spans="1:15" ht="14.25" hidden="1" customHeight="1" x14ac:dyDescent="0.25">
      <c r="A939" s="119"/>
      <c r="B939" s="80"/>
      <c r="C939" s="80"/>
      <c r="D939" s="80"/>
      <c r="E939" s="80"/>
      <c r="F939" s="117"/>
      <c r="G939" s="53"/>
      <c r="H939" s="27"/>
    </row>
    <row r="940" spans="1:15" ht="14.25" hidden="1" customHeight="1" x14ac:dyDescent="0.25">
      <c r="A940" s="54"/>
      <c r="B940" s="80"/>
      <c r="C940" s="80"/>
      <c r="D940" s="80"/>
      <c r="E940" s="80"/>
      <c r="F940" s="117"/>
      <c r="G940" s="53"/>
      <c r="H940" s="27"/>
    </row>
    <row r="941" spans="1:15" ht="15" hidden="1" customHeight="1" x14ac:dyDescent="0.25">
      <c r="A941" s="8"/>
      <c r="B941" s="9"/>
      <c r="C941" s="9"/>
      <c r="D941" s="9"/>
      <c r="E941" s="55">
        <f>SUM(E934:E940)</f>
        <v>0</v>
      </c>
      <c r="F941" s="8" t="s">
        <v>8</v>
      </c>
      <c r="G941" s="10"/>
      <c r="H941" s="28">
        <f>SUM(H934:H940)</f>
        <v>0</v>
      </c>
    </row>
    <row r="942" spans="1:15" ht="18" x14ac:dyDescent="0.35">
      <c r="A942" s="49"/>
      <c r="B942" s="39"/>
      <c r="C942" s="39"/>
      <c r="D942" s="37"/>
      <c r="E942" s="37"/>
      <c r="F942" s="133" t="s">
        <v>42</v>
      </c>
      <c r="G942" s="38"/>
      <c r="H942"/>
    </row>
    <row r="943" spans="1:15" ht="21.75" customHeight="1" x14ac:dyDescent="0.25">
      <c r="A943" s="46"/>
      <c r="B943" s="31">
        <v>2.2124999999999999</v>
      </c>
      <c r="C943" s="31">
        <v>1.7625</v>
      </c>
      <c r="D943" s="31">
        <v>28.125</v>
      </c>
      <c r="E943" s="31">
        <v>137.25</v>
      </c>
      <c r="F943" s="25" t="s">
        <v>177</v>
      </c>
      <c r="G943" s="14">
        <v>200</v>
      </c>
      <c r="H943" s="27"/>
    </row>
    <row r="944" spans="1:15" ht="21.75" customHeight="1" x14ac:dyDescent="0.25">
      <c r="A944" s="45"/>
      <c r="B944" s="16">
        <v>2.4830000000000001</v>
      </c>
      <c r="C944" s="16">
        <v>3.2440000000000002</v>
      </c>
      <c r="D944" s="16">
        <v>24.626000000000001</v>
      </c>
      <c r="E944" s="121">
        <v>138.02699999999999</v>
      </c>
      <c r="F944" s="24" t="s">
        <v>194</v>
      </c>
      <c r="G944" s="14">
        <v>23</v>
      </c>
      <c r="H944" s="27">
        <v>3.12</v>
      </c>
    </row>
    <row r="945" spans="1:8" ht="21.75" customHeight="1" x14ac:dyDescent="0.25">
      <c r="A945" s="8"/>
      <c r="B945" s="9"/>
      <c r="C945" s="9"/>
      <c r="D945" s="9"/>
      <c r="E945" s="55">
        <f>SUM(E943:E944)</f>
        <v>275.27699999999999</v>
      </c>
      <c r="F945" s="8" t="s">
        <v>8</v>
      </c>
      <c r="G945" s="10"/>
      <c r="H945" s="28">
        <f>SUM(H943:H944)</f>
        <v>3.12</v>
      </c>
    </row>
    <row r="946" spans="1:8" ht="13.8" x14ac:dyDescent="0.25">
      <c r="A946" s="6"/>
      <c r="B946" s="7"/>
      <c r="C946" s="7"/>
      <c r="D946" s="7"/>
      <c r="E946" s="21"/>
      <c r="F946" s="6"/>
      <c r="G946" s="11"/>
      <c r="H946" s="36"/>
    </row>
    <row r="947" spans="1:8" ht="13.8" x14ac:dyDescent="0.25">
      <c r="A947" s="6"/>
      <c r="B947" s="7"/>
      <c r="C947" s="7"/>
      <c r="D947" s="7"/>
      <c r="E947" s="21"/>
      <c r="F947" s="6"/>
      <c r="G947" s="11"/>
      <c r="H947" s="36"/>
    </row>
    <row r="948" spans="1:8" ht="13.8" x14ac:dyDescent="0.25">
      <c r="A948" s="6"/>
      <c r="B948" s="7"/>
      <c r="C948" s="7"/>
      <c r="D948" s="7"/>
      <c r="E948" s="20"/>
      <c r="F948" s="6"/>
      <c r="G948" s="11"/>
      <c r="H948" s="40"/>
    </row>
    <row r="949" spans="1:8" ht="15.6" x14ac:dyDescent="0.3">
      <c r="A949" s="12" t="s">
        <v>192</v>
      </c>
      <c r="C949" s="22"/>
      <c r="D949" s="51"/>
      <c r="E949" s="51"/>
      <c r="F949" s="52" t="s">
        <v>186</v>
      </c>
      <c r="G949" s="22"/>
      <c r="H949"/>
    </row>
    <row r="950" spans="1:8" ht="15.6" x14ac:dyDescent="0.3">
      <c r="A950" s="12"/>
      <c r="C950" s="22"/>
      <c r="D950" s="51"/>
      <c r="E950" s="51"/>
      <c r="F950" s="58"/>
      <c r="G950" s="22"/>
      <c r="H950"/>
    </row>
    <row r="951" spans="1:8" ht="15.6" x14ac:dyDescent="0.3">
      <c r="A951" s="68" t="s">
        <v>17</v>
      </c>
      <c r="B951" s="68"/>
      <c r="C951" s="68"/>
      <c r="D951" s="68"/>
      <c r="F951" s="52" t="s">
        <v>233</v>
      </c>
      <c r="H951"/>
    </row>
    <row r="967" spans="1:9" x14ac:dyDescent="0.25">
      <c r="A967" s="23" t="s">
        <v>10</v>
      </c>
      <c r="B967" s="23"/>
      <c r="C967" s="23"/>
      <c r="D967" s="5"/>
      <c r="E967" s="5"/>
      <c r="F967" s="23"/>
      <c r="G967" s="23"/>
      <c r="H967"/>
    </row>
    <row r="968" spans="1:9" x14ac:dyDescent="0.25">
      <c r="A968" s="5" t="s">
        <v>15</v>
      </c>
      <c r="B968" s="5"/>
      <c r="C968" s="5"/>
      <c r="D968" s="5"/>
      <c r="E968" s="5"/>
      <c r="F968" s="5"/>
      <c r="G968" s="5"/>
      <c r="H968"/>
    </row>
    <row r="969" spans="1:9" ht="15.6" x14ac:dyDescent="0.3">
      <c r="A969" s="2"/>
      <c r="B969" s="5"/>
      <c r="C969" s="5"/>
      <c r="D969" s="5"/>
      <c r="E969" s="5"/>
      <c r="F969" s="5"/>
      <c r="G969" s="5"/>
      <c r="H969"/>
    </row>
    <row r="970" spans="1:9" ht="20.399999999999999" x14ac:dyDescent="0.35">
      <c r="A970" s="3" t="s">
        <v>924</v>
      </c>
      <c r="B970"/>
      <c r="C970"/>
      <c r="D970"/>
      <c r="E970"/>
      <c r="F970"/>
      <c r="G970"/>
      <c r="H970"/>
    </row>
    <row r="971" spans="1:9" ht="15.6" x14ac:dyDescent="0.3">
      <c r="A971" s="1"/>
      <c r="B971"/>
      <c r="C971"/>
      <c r="D971"/>
      <c r="E971"/>
      <c r="F971"/>
      <c r="G971"/>
      <c r="H971"/>
    </row>
    <row r="972" spans="1:9" ht="22.5" customHeight="1" x14ac:dyDescent="0.25">
      <c r="A972" s="131" t="s">
        <v>12</v>
      </c>
      <c r="B972" s="131" t="s">
        <v>1</v>
      </c>
      <c r="C972" s="131" t="s">
        <v>2</v>
      </c>
      <c r="D972" s="131" t="s">
        <v>3</v>
      </c>
      <c r="E972" s="131" t="s">
        <v>4</v>
      </c>
      <c r="F972" s="131" t="s">
        <v>0</v>
      </c>
      <c r="G972" s="131" t="s">
        <v>180</v>
      </c>
      <c r="H972" s="132" t="s">
        <v>175</v>
      </c>
      <c r="I972" s="126"/>
    </row>
    <row r="973" spans="1:9" ht="24" customHeight="1" x14ac:dyDescent="0.3">
      <c r="A973"/>
      <c r="B973" s="201" t="s">
        <v>165</v>
      </c>
      <c r="C973" s="201"/>
      <c r="D973" s="134"/>
      <c r="E973" s="134"/>
      <c r="F973" s="133" t="s">
        <v>432</v>
      </c>
      <c r="H973"/>
    </row>
    <row r="974" spans="1:9" ht="15.75" hidden="1" customHeight="1" x14ac:dyDescent="0.25">
      <c r="A974" s="45"/>
      <c r="B974" s="29"/>
      <c r="C974" s="31"/>
      <c r="D974" s="29"/>
      <c r="E974" s="31"/>
      <c r="F974" s="25"/>
      <c r="G974" s="14"/>
      <c r="H974" s="27"/>
      <c r="I974" s="44"/>
    </row>
    <row r="975" spans="1:9" ht="15.6" hidden="1" x14ac:dyDescent="0.25">
      <c r="A975" s="45"/>
      <c r="B975" s="16"/>
      <c r="C975" s="16"/>
      <c r="D975" s="16"/>
      <c r="E975" s="16"/>
      <c r="F975" s="24"/>
      <c r="G975" s="14"/>
      <c r="H975" s="27"/>
      <c r="I975" s="44"/>
    </row>
    <row r="976" spans="1:9" ht="13.8" hidden="1" x14ac:dyDescent="0.25">
      <c r="A976" s="45"/>
      <c r="B976" s="15"/>
      <c r="C976" s="16"/>
      <c r="D976" s="15"/>
      <c r="E976" s="16"/>
      <c r="F976" s="117"/>
      <c r="G976" s="66"/>
      <c r="H976" s="27"/>
      <c r="I976" s="44"/>
    </row>
    <row r="977" spans="1:9" ht="13.8" hidden="1" x14ac:dyDescent="0.25">
      <c r="A977" s="45"/>
      <c r="B977" s="15"/>
      <c r="C977" s="16"/>
      <c r="D977" s="15"/>
      <c r="E977" s="16"/>
      <c r="F977" s="117"/>
      <c r="G977" s="66"/>
      <c r="H977" s="27"/>
      <c r="I977" s="44"/>
    </row>
    <row r="978" spans="1:9" ht="13.8" hidden="1" x14ac:dyDescent="0.25">
      <c r="A978" s="54"/>
      <c r="B978" s="80"/>
      <c r="C978" s="80"/>
      <c r="D978" s="80"/>
      <c r="E978" s="80"/>
      <c r="F978" s="117"/>
      <c r="G978" s="53"/>
      <c r="H978" s="27"/>
      <c r="I978" s="44"/>
    </row>
    <row r="979" spans="1:9" ht="15.6" hidden="1" x14ac:dyDescent="0.25">
      <c r="A979" s="46"/>
      <c r="B979" s="129"/>
      <c r="C979" s="129"/>
      <c r="D979" s="129"/>
      <c r="E979" s="129"/>
      <c r="F979" s="13"/>
      <c r="G979" s="14"/>
      <c r="H979" s="27"/>
      <c r="I979" s="44"/>
    </row>
    <row r="980" spans="1:9" ht="13.8" hidden="1" x14ac:dyDescent="0.25">
      <c r="A980" s="48"/>
      <c r="B980" s="9"/>
      <c r="C980" s="9"/>
      <c r="D980" s="9"/>
      <c r="E980" s="16">
        <f>SUM(E974:E979)</f>
        <v>0</v>
      </c>
      <c r="F980" s="33" t="s">
        <v>8</v>
      </c>
      <c r="G980" s="10"/>
      <c r="H980" s="30">
        <f>SUM(H974:H979)</f>
        <v>0</v>
      </c>
      <c r="I980" s="35"/>
    </row>
    <row r="981" spans="1:9" ht="15.6" hidden="1" x14ac:dyDescent="0.3">
      <c r="A981"/>
      <c r="B981" s="201" t="s">
        <v>165</v>
      </c>
      <c r="C981" s="201"/>
      <c r="D981" s="134"/>
      <c r="E981" s="134"/>
      <c r="F981" s="133" t="s">
        <v>184</v>
      </c>
      <c r="H981"/>
    </row>
    <row r="982" spans="1:9" ht="15.75" hidden="1" customHeight="1" x14ac:dyDescent="0.25">
      <c r="A982" s="45"/>
      <c r="B982" s="16"/>
      <c r="C982" s="16"/>
      <c r="D982" s="16"/>
      <c r="E982" s="16"/>
      <c r="F982" s="24"/>
      <c r="G982" s="14"/>
      <c r="H982" s="27"/>
      <c r="I982" s="44"/>
    </row>
    <row r="983" spans="1:9" ht="15.6" hidden="1" x14ac:dyDescent="0.25">
      <c r="A983" s="54"/>
      <c r="B983" s="80"/>
      <c r="C983" s="80"/>
      <c r="D983" s="80"/>
      <c r="E983" s="80"/>
      <c r="F983" s="32"/>
      <c r="G983" s="14"/>
      <c r="H983" s="27"/>
      <c r="I983" s="44"/>
    </row>
    <row r="984" spans="1:9" ht="13.8" hidden="1" x14ac:dyDescent="0.25">
      <c r="A984" s="45"/>
      <c r="B984" s="26"/>
      <c r="C984" s="26"/>
      <c r="D984" s="26"/>
      <c r="E984" s="26"/>
      <c r="F984" s="13"/>
      <c r="G984" s="66"/>
      <c r="H984" s="27"/>
      <c r="I984" s="44"/>
    </row>
    <row r="985" spans="1:9" ht="15.6" hidden="1" x14ac:dyDescent="0.25">
      <c r="A985" s="46"/>
      <c r="B985" s="121"/>
      <c r="C985" s="121"/>
      <c r="D985" s="121"/>
      <c r="E985" s="121"/>
      <c r="F985" s="13"/>
      <c r="G985" s="14"/>
      <c r="H985" s="27"/>
      <c r="I985" s="44"/>
    </row>
    <row r="986" spans="1:9" ht="13.8" hidden="1" x14ac:dyDescent="0.25">
      <c r="A986" s="54"/>
      <c r="B986" s="80"/>
      <c r="C986" s="80"/>
      <c r="D986" s="80"/>
      <c r="E986" s="80"/>
      <c r="F986" s="117"/>
      <c r="G986" s="53"/>
      <c r="H986" s="27"/>
      <c r="I986" s="44"/>
    </row>
    <row r="987" spans="1:9" ht="15.6" hidden="1" x14ac:dyDescent="0.25">
      <c r="A987" s="46"/>
      <c r="B987" s="129"/>
      <c r="C987" s="129"/>
      <c r="D987" s="129"/>
      <c r="E987" s="129"/>
      <c r="F987" s="13"/>
      <c r="G987" s="14"/>
      <c r="H987" s="27"/>
      <c r="I987" s="44"/>
    </row>
    <row r="988" spans="1:9" ht="13.8" hidden="1" x14ac:dyDescent="0.25">
      <c r="A988" s="48"/>
      <c r="B988" s="9"/>
      <c r="C988" s="9"/>
      <c r="D988" s="9"/>
      <c r="E988" s="16">
        <f>SUM(E982:E987)</f>
        <v>0</v>
      </c>
      <c r="F988" s="33" t="s">
        <v>8</v>
      </c>
      <c r="G988" s="10"/>
      <c r="H988" s="30">
        <f>SUM(H982:H987)</f>
        <v>0</v>
      </c>
      <c r="I988" s="35"/>
    </row>
    <row r="989" spans="1:9" ht="15.6" hidden="1" x14ac:dyDescent="0.3">
      <c r="A989"/>
      <c r="B989" s="201" t="s">
        <v>165</v>
      </c>
      <c r="C989" s="201"/>
      <c r="D989" s="134"/>
      <c r="E989" s="134"/>
      <c r="F989" s="133" t="s">
        <v>432</v>
      </c>
      <c r="H989"/>
    </row>
    <row r="990" spans="1:9" ht="30" customHeight="1" x14ac:dyDescent="0.25">
      <c r="A990" s="45"/>
      <c r="B990" s="161"/>
      <c r="C990" s="161"/>
      <c r="D990" s="161"/>
      <c r="E990" s="161"/>
      <c r="F990" s="24"/>
      <c r="G990" s="14"/>
      <c r="H990" s="27"/>
      <c r="I990" s="27"/>
    </row>
    <row r="991" spans="1:9" ht="30" customHeight="1" x14ac:dyDescent="0.25">
      <c r="A991" s="45" t="s">
        <v>103</v>
      </c>
      <c r="B991" s="16">
        <v>15.5044</v>
      </c>
      <c r="C991" s="16">
        <v>19.5639</v>
      </c>
      <c r="D991" s="16">
        <v>10.93</v>
      </c>
      <c r="E991" s="16">
        <v>279.96199999999999</v>
      </c>
      <c r="F991" s="24" t="s">
        <v>298</v>
      </c>
      <c r="G991" s="66" t="s">
        <v>719</v>
      </c>
      <c r="H991" s="27">
        <v>50.44</v>
      </c>
      <c r="I991" s="27">
        <v>31.52</v>
      </c>
    </row>
    <row r="992" spans="1:9" ht="30" customHeight="1" x14ac:dyDescent="0.25">
      <c r="A992" s="77" t="s">
        <v>22</v>
      </c>
      <c r="B992" s="78">
        <v>5.25</v>
      </c>
      <c r="C992" s="78">
        <v>6.15</v>
      </c>
      <c r="D992" s="78">
        <v>35.25</v>
      </c>
      <c r="E992" s="78">
        <v>220.5</v>
      </c>
      <c r="F992" s="24" t="s">
        <v>23</v>
      </c>
      <c r="G992" s="14">
        <v>150</v>
      </c>
      <c r="H992" s="27">
        <v>10.28</v>
      </c>
      <c r="I992" s="27">
        <v>6.43</v>
      </c>
    </row>
    <row r="993" spans="1:15" ht="30" customHeight="1" x14ac:dyDescent="0.25">
      <c r="A993" s="54" t="s">
        <v>677</v>
      </c>
      <c r="B993" s="80">
        <v>0.6</v>
      </c>
      <c r="C993" s="80">
        <v>45.8</v>
      </c>
      <c r="D993" s="80">
        <v>0</v>
      </c>
      <c r="E993" s="80">
        <v>182</v>
      </c>
      <c r="F993" s="117" t="s">
        <v>678</v>
      </c>
      <c r="G993" s="53">
        <v>200</v>
      </c>
      <c r="H993" s="27">
        <v>13.46</v>
      </c>
      <c r="I993" s="27">
        <v>8.42</v>
      </c>
    </row>
    <row r="994" spans="1:15" ht="30" customHeight="1" x14ac:dyDescent="0.25">
      <c r="A994" s="46" t="s">
        <v>6</v>
      </c>
      <c r="B994" s="152">
        <v>2.3259599999999998</v>
      </c>
      <c r="C994" s="120">
        <v>2.89276</v>
      </c>
      <c r="D994" s="120">
        <v>15.62548</v>
      </c>
      <c r="E994" s="120">
        <v>97.599320000000006</v>
      </c>
      <c r="F994" s="13" t="s">
        <v>19</v>
      </c>
      <c r="G994" s="53">
        <v>26</v>
      </c>
      <c r="H994" s="27">
        <v>0.82</v>
      </c>
      <c r="I994" s="27">
        <v>0.51</v>
      </c>
      <c r="J994" s="115">
        <v>0.39200000000000002</v>
      </c>
      <c r="K994" s="115">
        <v>0.39200000000000002</v>
      </c>
      <c r="L994" s="115">
        <v>9.6</v>
      </c>
      <c r="M994" s="115">
        <v>44.18</v>
      </c>
      <c r="N994" t="s">
        <v>242</v>
      </c>
    </row>
    <row r="995" spans="1:15" ht="30" customHeight="1" x14ac:dyDescent="0.25">
      <c r="A995" s="45"/>
      <c r="B995" s="80"/>
      <c r="C995" s="80"/>
      <c r="D995" s="80"/>
      <c r="E995" s="80"/>
      <c r="F995" s="13"/>
      <c r="G995" s="53"/>
      <c r="H995" s="27"/>
      <c r="I995" s="27"/>
      <c r="J995">
        <v>0.8</v>
      </c>
      <c r="K995">
        <v>0.2</v>
      </c>
      <c r="L995">
        <v>7.5</v>
      </c>
      <c r="M995">
        <v>38</v>
      </c>
      <c r="N995" t="s">
        <v>211</v>
      </c>
    </row>
    <row r="996" spans="1:15" ht="30" customHeight="1" x14ac:dyDescent="0.25">
      <c r="A996" s="13"/>
      <c r="B996" s="80"/>
      <c r="C996" s="80"/>
      <c r="D996" s="80"/>
      <c r="E996" s="80"/>
      <c r="F996" s="13"/>
      <c r="G996" s="66"/>
      <c r="H996" s="27"/>
      <c r="I996" s="27"/>
      <c r="J996">
        <v>0.4</v>
      </c>
      <c r="K996">
        <v>0.3</v>
      </c>
      <c r="L996">
        <v>10.3</v>
      </c>
      <c r="M996">
        <v>47</v>
      </c>
      <c r="N996" t="s">
        <v>362</v>
      </c>
    </row>
    <row r="997" spans="1:15" ht="21.75" customHeight="1" x14ac:dyDescent="0.25">
      <c r="A997" s="48"/>
      <c r="B997" s="9"/>
      <c r="C997" s="9"/>
      <c r="D997" s="9"/>
      <c r="E997" s="16">
        <f>SUM(E990:E996)</f>
        <v>780.06132000000002</v>
      </c>
      <c r="F997" s="33" t="s">
        <v>8</v>
      </c>
      <c r="G997" s="10"/>
      <c r="H997" s="30">
        <f>SUM(H990:H996)</f>
        <v>75</v>
      </c>
      <c r="I997" s="30">
        <f>SUM(I990:I996)</f>
        <v>46.88</v>
      </c>
      <c r="J997">
        <v>75</v>
      </c>
      <c r="K997" s="147">
        <f>J997-H997</f>
        <v>0</v>
      </c>
    </row>
    <row r="998" spans="1:15" ht="28.5" customHeight="1" x14ac:dyDescent="0.3">
      <c r="A998" s="49"/>
      <c r="B998" s="201" t="s">
        <v>232</v>
      </c>
      <c r="C998" s="201"/>
      <c r="D998" s="134"/>
      <c r="E998" s="134"/>
      <c r="F998" s="133" t="s">
        <v>433</v>
      </c>
      <c r="G998" s="38"/>
      <c r="H998"/>
    </row>
    <row r="999" spans="1:15" ht="36" customHeight="1" x14ac:dyDescent="0.3">
      <c r="A999" s="45"/>
      <c r="B999" s="16"/>
      <c r="C999" s="16"/>
      <c r="D999" s="16"/>
      <c r="E999" s="16"/>
      <c r="F999" s="24"/>
      <c r="G999" s="53"/>
      <c r="H999" s="27"/>
      <c r="I999" s="27"/>
      <c r="J999" s="164">
        <v>26.3</v>
      </c>
      <c r="K999" s="165">
        <v>26.6</v>
      </c>
      <c r="L999" s="165">
        <v>0</v>
      </c>
      <c r="M999" s="165">
        <v>350</v>
      </c>
      <c r="N999" s="163" t="s">
        <v>590</v>
      </c>
    </row>
    <row r="1000" spans="1:15" ht="30" customHeight="1" x14ac:dyDescent="0.25">
      <c r="A1000" s="45" t="s">
        <v>158</v>
      </c>
      <c r="B1000" s="15">
        <v>5.5279999999999996</v>
      </c>
      <c r="C1000" s="16">
        <v>6.0640000000000001</v>
      </c>
      <c r="D1000" s="15">
        <v>10.084</v>
      </c>
      <c r="E1000" s="16">
        <v>110.68</v>
      </c>
      <c r="F1000" s="13" t="s">
        <v>725</v>
      </c>
      <c r="G1000" s="14" t="s">
        <v>851</v>
      </c>
      <c r="H1000" s="27">
        <v>18.350000000000001</v>
      </c>
      <c r="I1000" s="27">
        <v>11.47</v>
      </c>
      <c r="J1000" s="145">
        <v>0.02</v>
      </c>
      <c r="K1000" s="31">
        <v>16.600000000000001</v>
      </c>
      <c r="L1000" s="29">
        <v>0.12</v>
      </c>
      <c r="M1000" s="31">
        <v>154</v>
      </c>
      <c r="N1000" t="s">
        <v>190</v>
      </c>
    </row>
    <row r="1001" spans="1:15" ht="30" customHeight="1" x14ac:dyDescent="0.25">
      <c r="A1001" s="45" t="s">
        <v>103</v>
      </c>
      <c r="B1001" s="16">
        <v>15.5044</v>
      </c>
      <c r="C1001" s="16">
        <v>19.5639</v>
      </c>
      <c r="D1001" s="16">
        <v>10.93</v>
      </c>
      <c r="E1001" s="16">
        <v>279.96199999999999</v>
      </c>
      <c r="F1001" s="24" t="s">
        <v>298</v>
      </c>
      <c r="G1001" s="66" t="s">
        <v>719</v>
      </c>
      <c r="H1001" s="27">
        <v>50.44</v>
      </c>
      <c r="I1001" s="27">
        <v>31.52</v>
      </c>
      <c r="J1001" s="155">
        <v>0.5</v>
      </c>
      <c r="K1001" s="155">
        <v>2.2000000000000002</v>
      </c>
      <c r="L1001" s="155">
        <v>3</v>
      </c>
      <c r="M1001" s="155">
        <v>34</v>
      </c>
      <c r="N1001" s="156" t="s">
        <v>426</v>
      </c>
    </row>
    <row r="1002" spans="1:15" ht="30" customHeight="1" x14ac:dyDescent="0.25">
      <c r="A1002" s="77" t="s">
        <v>22</v>
      </c>
      <c r="B1002" s="78">
        <v>5.25</v>
      </c>
      <c r="C1002" s="78">
        <v>6.15</v>
      </c>
      <c r="D1002" s="78">
        <v>35.25</v>
      </c>
      <c r="E1002" s="78">
        <v>220.5</v>
      </c>
      <c r="F1002" s="24" t="s">
        <v>23</v>
      </c>
      <c r="G1002" s="14">
        <v>150</v>
      </c>
      <c r="H1002" s="27">
        <v>10.28</v>
      </c>
      <c r="I1002" s="27">
        <v>6.43</v>
      </c>
    </row>
    <row r="1003" spans="1:15" ht="30" customHeight="1" x14ac:dyDescent="0.25">
      <c r="A1003" s="54" t="s">
        <v>407</v>
      </c>
      <c r="B1003" s="120">
        <v>0.3</v>
      </c>
      <c r="C1003" s="120">
        <v>0</v>
      </c>
      <c r="D1003" s="120">
        <v>15.2</v>
      </c>
      <c r="E1003" s="120">
        <v>60</v>
      </c>
      <c r="F1003" s="117" t="s">
        <v>408</v>
      </c>
      <c r="G1003" s="53" t="s">
        <v>409</v>
      </c>
      <c r="H1003" s="27">
        <v>3.79</v>
      </c>
      <c r="I1003" s="27">
        <v>2.37</v>
      </c>
      <c r="J1003" s="146">
        <v>4.4729999999999999</v>
      </c>
      <c r="K1003" s="79">
        <v>5.5629999999999997</v>
      </c>
      <c r="L1003" s="79">
        <v>30.048999999999999</v>
      </c>
      <c r="M1003" s="79">
        <v>187.691</v>
      </c>
    </row>
    <row r="1004" spans="1:15" ht="30" customHeight="1" x14ac:dyDescent="0.25">
      <c r="A1004" s="46" t="s">
        <v>6</v>
      </c>
      <c r="B1004" s="152">
        <v>5.9938200000000004</v>
      </c>
      <c r="C1004" s="120">
        <v>7.4544199999999998</v>
      </c>
      <c r="D1004" s="120">
        <v>40.265659999999997</v>
      </c>
      <c r="E1004" s="120">
        <v>251.50594000000001</v>
      </c>
      <c r="F1004" s="13" t="s">
        <v>19</v>
      </c>
      <c r="G1004" s="53">
        <v>67</v>
      </c>
      <c r="H1004" s="27">
        <v>2.14</v>
      </c>
      <c r="I1004" s="27">
        <v>1.34</v>
      </c>
      <c r="J1004">
        <v>0.78</v>
      </c>
      <c r="K1004">
        <v>0.1</v>
      </c>
      <c r="L1004">
        <v>2.4500000000000002</v>
      </c>
      <c r="M1004">
        <v>13.65</v>
      </c>
      <c r="N1004">
        <v>100</v>
      </c>
      <c r="O1004" s="59" t="s">
        <v>591</v>
      </c>
    </row>
    <row r="1005" spans="1:15" ht="30" customHeight="1" x14ac:dyDescent="0.25">
      <c r="A1005" s="47"/>
      <c r="B1005" s="16"/>
      <c r="C1005" s="16"/>
      <c r="D1005" s="16"/>
      <c r="E1005" s="16"/>
      <c r="F1005" s="24"/>
      <c r="G1005" s="14"/>
      <c r="H1005" s="27"/>
      <c r="I1005" s="27"/>
      <c r="J1005" s="166">
        <v>1.0780000000000001</v>
      </c>
      <c r="K1005" s="166">
        <v>0.19600000000000001</v>
      </c>
      <c r="L1005" s="166">
        <v>3.7249999999999996</v>
      </c>
      <c r="M1005" s="166">
        <v>22.662499999999998</v>
      </c>
      <c r="N1005" s="166">
        <v>100</v>
      </c>
      <c r="O1005" s="166" t="s">
        <v>592</v>
      </c>
    </row>
    <row r="1006" spans="1:15" ht="21.75" customHeight="1" x14ac:dyDescent="0.25">
      <c r="A1006" s="48"/>
      <c r="B1006" s="9"/>
      <c r="C1006" s="9"/>
      <c r="D1006" s="9"/>
      <c r="E1006" s="16">
        <f>SUM(E999:E1005)</f>
        <v>922.64794000000006</v>
      </c>
      <c r="F1006" s="33" t="s">
        <v>8</v>
      </c>
      <c r="G1006" s="10"/>
      <c r="H1006" s="30">
        <f>SUM(H999:H1005)</f>
        <v>85</v>
      </c>
      <c r="I1006" s="30">
        <f>SUM(I999:I1005)</f>
        <v>53.13</v>
      </c>
      <c r="J1006">
        <v>85</v>
      </c>
      <c r="K1006" s="147">
        <f>J1006-H1006</f>
        <v>0</v>
      </c>
    </row>
    <row r="1007" spans="1:15" ht="15.75" hidden="1" customHeight="1" x14ac:dyDescent="0.3">
      <c r="A1007" s="49"/>
      <c r="B1007" s="201" t="s">
        <v>166</v>
      </c>
      <c r="C1007" s="201"/>
      <c r="D1007" s="134"/>
      <c r="E1007" s="134"/>
      <c r="F1007" s="133" t="s">
        <v>16</v>
      </c>
      <c r="G1007" s="38"/>
      <c r="H1007"/>
    </row>
    <row r="1008" spans="1:15" ht="15.75" hidden="1" customHeight="1" x14ac:dyDescent="0.25">
      <c r="A1008" s="45"/>
      <c r="B1008" s="16"/>
      <c r="C1008" s="16"/>
      <c r="D1008" s="16"/>
      <c r="E1008" s="16"/>
      <c r="F1008" s="24"/>
      <c r="G1008" s="14"/>
      <c r="H1008" s="27"/>
    </row>
    <row r="1009" spans="1:8" ht="15.75" hidden="1" customHeight="1" x14ac:dyDescent="0.25">
      <c r="A1009" s="45"/>
      <c r="B1009" s="16"/>
      <c r="C1009" s="16"/>
      <c r="D1009" s="16"/>
      <c r="E1009" s="16"/>
      <c r="F1009" s="24"/>
      <c r="G1009" s="66"/>
      <c r="H1009" s="27"/>
    </row>
    <row r="1010" spans="1:8" ht="15" hidden="1" customHeight="1" x14ac:dyDescent="0.25">
      <c r="A1010" s="45"/>
      <c r="B1010" s="26"/>
      <c r="C1010" s="26"/>
      <c r="D1010" s="26"/>
      <c r="E1010" s="26"/>
      <c r="F1010" s="13"/>
      <c r="G1010" s="66"/>
      <c r="H1010" s="27"/>
    </row>
    <row r="1011" spans="1:8" ht="15.75" hidden="1" customHeight="1" x14ac:dyDescent="0.25">
      <c r="A1011" s="77"/>
      <c r="B1011" s="78"/>
      <c r="C1011" s="78"/>
      <c r="D1011" s="78"/>
      <c r="E1011" s="78"/>
      <c r="F1011" s="24"/>
      <c r="G1011" s="14"/>
      <c r="H1011" s="27"/>
    </row>
    <row r="1012" spans="1:8" ht="15.75" hidden="1" customHeight="1" x14ac:dyDescent="0.25">
      <c r="A1012" s="46"/>
      <c r="B1012" s="129"/>
      <c r="C1012" s="129"/>
      <c r="D1012" s="129"/>
      <c r="E1012" s="129"/>
      <c r="F1012" s="13"/>
      <c r="G1012" s="14"/>
      <c r="H1012" s="27"/>
    </row>
    <row r="1013" spans="1:8" ht="14.25" hidden="1" customHeight="1" x14ac:dyDescent="0.25">
      <c r="A1013" s="119"/>
      <c r="B1013" s="80"/>
      <c r="C1013" s="80"/>
      <c r="D1013" s="80"/>
      <c r="E1013" s="80"/>
      <c r="F1013" s="117"/>
      <c r="G1013" s="53"/>
      <c r="H1013" s="27"/>
    </row>
    <row r="1014" spans="1:8" ht="14.25" hidden="1" customHeight="1" x14ac:dyDescent="0.25">
      <c r="A1014" s="54"/>
      <c r="B1014" s="80"/>
      <c r="C1014" s="80"/>
      <c r="D1014" s="80"/>
      <c r="E1014" s="80"/>
      <c r="F1014" s="117"/>
      <c r="G1014" s="53"/>
      <c r="H1014" s="27"/>
    </row>
    <row r="1015" spans="1:8" ht="15" hidden="1" customHeight="1" x14ac:dyDescent="0.25">
      <c r="A1015" s="8"/>
      <c r="B1015" s="9"/>
      <c r="C1015" s="9"/>
      <c r="D1015" s="9"/>
      <c r="E1015" s="55">
        <f>SUM(E1008:E1014)</f>
        <v>0</v>
      </c>
      <c r="F1015" s="8" t="s">
        <v>8</v>
      </c>
      <c r="G1015" s="10"/>
      <c r="H1015" s="28">
        <f>SUM(H1008:H1014)</f>
        <v>0</v>
      </c>
    </row>
    <row r="1016" spans="1:8" ht="18" x14ac:dyDescent="0.35">
      <c r="A1016" s="49"/>
      <c r="B1016" s="39"/>
      <c r="C1016" s="39"/>
      <c r="D1016" s="37"/>
      <c r="E1016" s="37"/>
      <c r="F1016" s="133" t="s">
        <v>42</v>
      </c>
      <c r="G1016" s="38"/>
      <c r="H1016"/>
    </row>
    <row r="1017" spans="1:8" ht="21.75" customHeight="1" x14ac:dyDescent="0.25">
      <c r="A1017" s="46"/>
      <c r="B1017" s="31">
        <v>2.2124999999999999</v>
      </c>
      <c r="C1017" s="31">
        <v>1.7625</v>
      </c>
      <c r="D1017" s="31">
        <v>28.125</v>
      </c>
      <c r="E1017" s="31">
        <v>137.25</v>
      </c>
      <c r="F1017" s="25" t="s">
        <v>177</v>
      </c>
      <c r="G1017" s="14">
        <v>200</v>
      </c>
      <c r="H1017" s="27"/>
    </row>
    <row r="1018" spans="1:8" ht="21.75" customHeight="1" x14ac:dyDescent="0.25">
      <c r="A1018" s="45"/>
      <c r="B1018" s="16">
        <v>2.4830000000000001</v>
      </c>
      <c r="C1018" s="16">
        <v>3.2440000000000002</v>
      </c>
      <c r="D1018" s="16">
        <v>24.626000000000001</v>
      </c>
      <c r="E1018" s="121">
        <v>138.02699999999999</v>
      </c>
      <c r="F1018" s="24" t="s">
        <v>194</v>
      </c>
      <c r="G1018" s="14">
        <v>23</v>
      </c>
      <c r="H1018" s="27">
        <v>3.12</v>
      </c>
    </row>
    <row r="1019" spans="1:8" ht="21.75" customHeight="1" x14ac:dyDescent="0.25">
      <c r="A1019" s="8"/>
      <c r="B1019" s="9"/>
      <c r="C1019" s="9"/>
      <c r="D1019" s="9"/>
      <c r="E1019" s="55">
        <f>SUM(E1017:E1018)</f>
        <v>275.27699999999999</v>
      </c>
      <c r="F1019" s="8" t="s">
        <v>8</v>
      </c>
      <c r="G1019" s="10"/>
      <c r="H1019" s="28">
        <f>SUM(H1017:H1018)</f>
        <v>3.12</v>
      </c>
    </row>
    <row r="1020" spans="1:8" ht="13.8" x14ac:dyDescent="0.25">
      <c r="A1020" s="6"/>
      <c r="B1020" s="7"/>
      <c r="C1020" s="7"/>
      <c r="D1020" s="7"/>
      <c r="E1020" s="21"/>
      <c r="F1020" s="6"/>
      <c r="G1020" s="11"/>
      <c r="H1020" s="36"/>
    </row>
    <row r="1021" spans="1:8" ht="13.8" x14ac:dyDescent="0.25">
      <c r="A1021" s="6"/>
      <c r="B1021" s="7"/>
      <c r="C1021" s="7"/>
      <c r="D1021" s="7"/>
      <c r="E1021" s="21"/>
      <c r="F1021" s="6"/>
      <c r="G1021" s="11"/>
      <c r="H1021" s="36"/>
    </row>
    <row r="1022" spans="1:8" ht="13.8" x14ac:dyDescent="0.25">
      <c r="A1022" s="6"/>
      <c r="B1022" s="7"/>
      <c r="C1022" s="7"/>
      <c r="D1022" s="7"/>
      <c r="E1022" s="20"/>
      <c r="F1022" s="6"/>
      <c r="G1022" s="11"/>
      <c r="H1022" s="40"/>
    </row>
    <row r="1023" spans="1:8" ht="15.6" x14ac:dyDescent="0.3">
      <c r="A1023" s="12" t="s">
        <v>192</v>
      </c>
      <c r="C1023" s="22"/>
      <c r="D1023" s="51"/>
      <c r="E1023" s="51"/>
      <c r="F1023" s="52" t="s">
        <v>186</v>
      </c>
      <c r="G1023" s="22"/>
      <c r="H1023"/>
    </row>
    <row r="1024" spans="1:8" ht="15.6" x14ac:dyDescent="0.3">
      <c r="A1024" s="12"/>
      <c r="C1024" s="22"/>
      <c r="D1024" s="51"/>
      <c r="E1024" s="51"/>
      <c r="F1024" s="58"/>
      <c r="G1024" s="22"/>
      <c r="H1024"/>
    </row>
    <row r="1025" spans="1:8" ht="15.6" x14ac:dyDescent="0.3">
      <c r="A1025" s="68" t="s">
        <v>17</v>
      </c>
      <c r="B1025" s="68"/>
      <c r="C1025" s="68"/>
      <c r="D1025" s="68"/>
      <c r="F1025" s="52" t="s">
        <v>233</v>
      </c>
      <c r="H1025"/>
    </row>
    <row r="1042" spans="1:9" x14ac:dyDescent="0.25">
      <c r="A1042" s="23" t="s">
        <v>10</v>
      </c>
      <c r="B1042" s="23"/>
      <c r="C1042" s="23"/>
      <c r="D1042" s="5"/>
      <c r="E1042" s="5"/>
      <c r="F1042" s="23"/>
      <c r="G1042" s="23"/>
      <c r="H1042"/>
    </row>
    <row r="1043" spans="1:9" x14ac:dyDescent="0.25">
      <c r="A1043" s="5" t="s">
        <v>15</v>
      </c>
      <c r="B1043" s="5"/>
      <c r="C1043" s="5"/>
      <c r="D1043" s="5"/>
      <c r="E1043" s="5"/>
      <c r="F1043" s="5"/>
      <c r="G1043" s="5"/>
      <c r="H1043"/>
    </row>
    <row r="1044" spans="1:9" ht="15.6" x14ac:dyDescent="0.3">
      <c r="A1044" s="2"/>
      <c r="B1044" s="5"/>
      <c r="C1044" s="5"/>
      <c r="D1044" s="5"/>
      <c r="E1044" s="5"/>
      <c r="F1044" s="5"/>
      <c r="G1044" s="5"/>
      <c r="H1044"/>
    </row>
    <row r="1045" spans="1:9" ht="20.399999999999999" x14ac:dyDescent="0.35">
      <c r="A1045" s="3" t="s">
        <v>923</v>
      </c>
      <c r="B1045"/>
      <c r="C1045"/>
      <c r="D1045"/>
      <c r="E1045"/>
      <c r="F1045"/>
      <c r="G1045"/>
      <c r="H1045"/>
    </row>
    <row r="1046" spans="1:9" ht="15.6" x14ac:dyDescent="0.3">
      <c r="A1046" s="1"/>
      <c r="B1046"/>
      <c r="C1046"/>
      <c r="D1046"/>
      <c r="E1046"/>
      <c r="F1046"/>
      <c r="G1046"/>
      <c r="H1046"/>
    </row>
    <row r="1047" spans="1:9" ht="22.5" customHeight="1" x14ac:dyDescent="0.25">
      <c r="A1047" s="131" t="s">
        <v>12</v>
      </c>
      <c r="B1047" s="131" t="s">
        <v>1</v>
      </c>
      <c r="C1047" s="131" t="s">
        <v>2</v>
      </c>
      <c r="D1047" s="131" t="s">
        <v>3</v>
      </c>
      <c r="E1047" s="131" t="s">
        <v>4</v>
      </c>
      <c r="F1047" s="131" t="s">
        <v>0</v>
      </c>
      <c r="G1047" s="131" t="s">
        <v>180</v>
      </c>
      <c r="H1047" s="132" t="s">
        <v>175</v>
      </c>
      <c r="I1047" s="126"/>
    </row>
    <row r="1048" spans="1:9" ht="24" customHeight="1" x14ac:dyDescent="0.3">
      <c r="A1048"/>
      <c r="B1048" s="201" t="s">
        <v>165</v>
      </c>
      <c r="C1048" s="201"/>
      <c r="D1048" s="134"/>
      <c r="E1048" s="134"/>
      <c r="F1048" s="133" t="s">
        <v>432</v>
      </c>
      <c r="H1048"/>
    </row>
    <row r="1049" spans="1:9" ht="15.75" hidden="1" customHeight="1" x14ac:dyDescent="0.25">
      <c r="A1049" s="45"/>
      <c r="B1049" s="29"/>
      <c r="C1049" s="31"/>
      <c r="D1049" s="29"/>
      <c r="E1049" s="31"/>
      <c r="F1049" s="25"/>
      <c r="G1049" s="14"/>
      <c r="H1049" s="27"/>
      <c r="I1049" s="44"/>
    </row>
    <row r="1050" spans="1:9" ht="15.6" hidden="1" x14ac:dyDescent="0.25">
      <c r="A1050" s="45"/>
      <c r="B1050" s="16"/>
      <c r="C1050" s="16"/>
      <c r="D1050" s="16"/>
      <c r="E1050" s="16"/>
      <c r="F1050" s="24"/>
      <c r="G1050" s="14"/>
      <c r="H1050" s="27"/>
      <c r="I1050" s="44"/>
    </row>
    <row r="1051" spans="1:9" ht="13.8" hidden="1" x14ac:dyDescent="0.25">
      <c r="A1051" s="45"/>
      <c r="B1051" s="15"/>
      <c r="C1051" s="16"/>
      <c r="D1051" s="15"/>
      <c r="E1051" s="16"/>
      <c r="F1051" s="117"/>
      <c r="G1051" s="66"/>
      <c r="H1051" s="27"/>
      <c r="I1051" s="44"/>
    </row>
    <row r="1052" spans="1:9" ht="13.8" hidden="1" x14ac:dyDescent="0.25">
      <c r="A1052" s="45"/>
      <c r="B1052" s="15"/>
      <c r="C1052" s="16"/>
      <c r="D1052" s="15"/>
      <c r="E1052" s="16"/>
      <c r="F1052" s="117"/>
      <c r="G1052" s="66"/>
      <c r="H1052" s="27"/>
      <c r="I1052" s="44"/>
    </row>
    <row r="1053" spans="1:9" ht="13.8" hidden="1" x14ac:dyDescent="0.25">
      <c r="A1053" s="54"/>
      <c r="B1053" s="80"/>
      <c r="C1053" s="80"/>
      <c r="D1053" s="80"/>
      <c r="E1053" s="80"/>
      <c r="F1053" s="117"/>
      <c r="G1053" s="53"/>
      <c r="H1053" s="27"/>
      <c r="I1053" s="44"/>
    </row>
    <row r="1054" spans="1:9" ht="15.6" hidden="1" x14ac:dyDescent="0.25">
      <c r="A1054" s="46"/>
      <c r="B1054" s="129"/>
      <c r="C1054" s="129"/>
      <c r="D1054" s="129"/>
      <c r="E1054" s="129"/>
      <c r="F1054" s="13"/>
      <c r="G1054" s="14"/>
      <c r="H1054" s="27"/>
      <c r="I1054" s="44"/>
    </row>
    <row r="1055" spans="1:9" ht="13.8" hidden="1" x14ac:dyDescent="0.25">
      <c r="A1055" s="48"/>
      <c r="B1055" s="9"/>
      <c r="C1055" s="9"/>
      <c r="D1055" s="9"/>
      <c r="E1055" s="16">
        <f>SUM(E1049:E1054)</f>
        <v>0</v>
      </c>
      <c r="F1055" s="33" t="s">
        <v>8</v>
      </c>
      <c r="G1055" s="10"/>
      <c r="H1055" s="30">
        <f>SUM(H1049:H1054)</f>
        <v>0</v>
      </c>
      <c r="I1055" s="35"/>
    </row>
    <row r="1056" spans="1:9" ht="15.6" hidden="1" x14ac:dyDescent="0.3">
      <c r="A1056"/>
      <c r="B1056" s="201" t="s">
        <v>165</v>
      </c>
      <c r="C1056" s="201"/>
      <c r="D1056" s="134"/>
      <c r="E1056" s="134"/>
      <c r="F1056" s="133" t="s">
        <v>184</v>
      </c>
      <c r="H1056"/>
    </row>
    <row r="1057" spans="1:14" ht="15.75" hidden="1" customHeight="1" x14ac:dyDescent="0.25">
      <c r="A1057" s="45"/>
      <c r="B1057" s="16"/>
      <c r="C1057" s="16"/>
      <c r="D1057" s="16"/>
      <c r="E1057" s="16"/>
      <c r="F1057" s="24"/>
      <c r="G1057" s="14"/>
      <c r="H1057" s="27"/>
      <c r="I1057" s="44"/>
    </row>
    <row r="1058" spans="1:14" ht="15.6" hidden="1" x14ac:dyDescent="0.25">
      <c r="A1058" s="54"/>
      <c r="B1058" s="80"/>
      <c r="C1058" s="80"/>
      <c r="D1058" s="80"/>
      <c r="E1058" s="80"/>
      <c r="F1058" s="32"/>
      <c r="G1058" s="14"/>
      <c r="H1058" s="27"/>
      <c r="I1058" s="44"/>
    </row>
    <row r="1059" spans="1:14" ht="13.8" hidden="1" x14ac:dyDescent="0.25">
      <c r="A1059" s="45"/>
      <c r="B1059" s="26"/>
      <c r="C1059" s="26"/>
      <c r="D1059" s="26"/>
      <c r="E1059" s="26"/>
      <c r="F1059" s="13"/>
      <c r="G1059" s="66"/>
      <c r="H1059" s="27"/>
      <c r="I1059" s="44"/>
    </row>
    <row r="1060" spans="1:14" ht="15.6" hidden="1" x14ac:dyDescent="0.25">
      <c r="A1060" s="46"/>
      <c r="B1060" s="121"/>
      <c r="C1060" s="121"/>
      <c r="D1060" s="121"/>
      <c r="E1060" s="121"/>
      <c r="F1060" s="13"/>
      <c r="G1060" s="14"/>
      <c r="H1060" s="27"/>
      <c r="I1060" s="44"/>
    </row>
    <row r="1061" spans="1:14" ht="13.8" hidden="1" x14ac:dyDescent="0.25">
      <c r="A1061" s="54"/>
      <c r="B1061" s="80"/>
      <c r="C1061" s="80"/>
      <c r="D1061" s="80"/>
      <c r="E1061" s="80"/>
      <c r="F1061" s="117"/>
      <c r="G1061" s="53"/>
      <c r="H1061" s="27"/>
      <c r="I1061" s="44"/>
    </row>
    <row r="1062" spans="1:14" ht="15.6" hidden="1" x14ac:dyDescent="0.25">
      <c r="A1062" s="46"/>
      <c r="B1062" s="129"/>
      <c r="C1062" s="129"/>
      <c r="D1062" s="129"/>
      <c r="E1062" s="129"/>
      <c r="F1062" s="13"/>
      <c r="G1062" s="14"/>
      <c r="H1062" s="27"/>
      <c r="I1062" s="44"/>
    </row>
    <row r="1063" spans="1:14" ht="13.8" hidden="1" x14ac:dyDescent="0.25">
      <c r="A1063" s="48"/>
      <c r="B1063" s="9"/>
      <c r="C1063" s="9"/>
      <c r="D1063" s="9"/>
      <c r="E1063" s="16">
        <f>SUM(E1057:E1062)</f>
        <v>0</v>
      </c>
      <c r="F1063" s="33" t="s">
        <v>8</v>
      </c>
      <c r="G1063" s="10"/>
      <c r="H1063" s="30">
        <f>SUM(H1057:H1062)</f>
        <v>0</v>
      </c>
      <c r="I1063" s="35"/>
    </row>
    <row r="1064" spans="1:14" ht="15.6" hidden="1" x14ac:dyDescent="0.3">
      <c r="A1064"/>
      <c r="B1064" s="201" t="s">
        <v>165</v>
      </c>
      <c r="C1064" s="201"/>
      <c r="D1064" s="134"/>
      <c r="E1064" s="134"/>
      <c r="F1064" s="133" t="s">
        <v>432</v>
      </c>
      <c r="H1064"/>
    </row>
    <row r="1065" spans="1:14" ht="30" customHeight="1" x14ac:dyDescent="0.25">
      <c r="A1065" s="45"/>
      <c r="B1065" s="161"/>
      <c r="C1065" s="161"/>
      <c r="D1065" s="161"/>
      <c r="E1065" s="161"/>
      <c r="F1065" s="24"/>
      <c r="G1065" s="14"/>
      <c r="H1065" s="27"/>
      <c r="I1065" s="27"/>
    </row>
    <row r="1066" spans="1:14" ht="30" customHeight="1" x14ac:dyDescent="0.25">
      <c r="A1066" s="54" t="s">
        <v>239</v>
      </c>
      <c r="B1066" s="80">
        <v>12.54</v>
      </c>
      <c r="C1066" s="80">
        <v>9.5399999999999991</v>
      </c>
      <c r="D1066" s="80">
        <v>3.48</v>
      </c>
      <c r="E1066" s="80">
        <v>149.76</v>
      </c>
      <c r="F1066" s="117" t="s">
        <v>240</v>
      </c>
      <c r="G1066" s="66">
        <v>60</v>
      </c>
      <c r="H1066" s="27">
        <v>43.85</v>
      </c>
      <c r="I1066" s="27">
        <v>27.41</v>
      </c>
    </row>
    <row r="1067" spans="1:14" ht="30" customHeight="1" x14ac:dyDescent="0.25">
      <c r="A1067" s="77" t="s">
        <v>44</v>
      </c>
      <c r="B1067" s="78">
        <v>3.15</v>
      </c>
      <c r="C1067" s="78">
        <v>6.75</v>
      </c>
      <c r="D1067" s="78">
        <v>21.9</v>
      </c>
      <c r="E1067" s="78">
        <v>163.5</v>
      </c>
      <c r="F1067" s="24" t="s">
        <v>45</v>
      </c>
      <c r="G1067" s="14">
        <v>150</v>
      </c>
      <c r="H1067" s="27">
        <v>12.75</v>
      </c>
      <c r="I1067" s="27">
        <v>7.97</v>
      </c>
    </row>
    <row r="1068" spans="1:14" ht="30" customHeight="1" x14ac:dyDescent="0.25">
      <c r="A1068" s="54"/>
      <c r="B1068" s="16">
        <v>1</v>
      </c>
      <c r="C1068" s="16">
        <v>0.2</v>
      </c>
      <c r="D1068" s="16">
        <v>20.2</v>
      </c>
      <c r="E1068" s="16">
        <v>92</v>
      </c>
      <c r="F1068" s="13" t="s">
        <v>278</v>
      </c>
      <c r="G1068" s="14">
        <v>200</v>
      </c>
      <c r="H1068" s="27">
        <v>16.87</v>
      </c>
      <c r="I1068" s="27">
        <v>12.98</v>
      </c>
    </row>
    <row r="1069" spans="1:14" ht="30" customHeight="1" x14ac:dyDescent="0.25">
      <c r="A1069" s="46" t="s">
        <v>6</v>
      </c>
      <c r="B1069" s="152">
        <v>4.2940800000000001</v>
      </c>
      <c r="C1069" s="120">
        <v>5.3404800000000003</v>
      </c>
      <c r="D1069" s="120">
        <v>28.84704</v>
      </c>
      <c r="E1069" s="120">
        <v>180.18335999999999</v>
      </c>
      <c r="F1069" s="13" t="s">
        <v>19</v>
      </c>
      <c r="G1069" s="53">
        <v>48</v>
      </c>
      <c r="H1069" s="27">
        <v>1.53</v>
      </c>
      <c r="I1069" s="27">
        <v>0.96</v>
      </c>
      <c r="J1069" s="115">
        <v>0.39200000000000002</v>
      </c>
      <c r="K1069" s="115">
        <v>0.39200000000000002</v>
      </c>
      <c r="L1069" s="115">
        <v>9.6</v>
      </c>
      <c r="M1069" s="115">
        <v>44.18</v>
      </c>
      <c r="N1069" t="s">
        <v>242</v>
      </c>
    </row>
    <row r="1070" spans="1:14" ht="30" customHeight="1" x14ac:dyDescent="0.25">
      <c r="A1070" s="45"/>
      <c r="B1070" s="80"/>
      <c r="C1070" s="80"/>
      <c r="D1070" s="80"/>
      <c r="E1070" s="80"/>
      <c r="F1070" s="13"/>
      <c r="G1070" s="53"/>
      <c r="H1070" s="27"/>
      <c r="I1070" s="27"/>
      <c r="J1070">
        <v>0.8</v>
      </c>
      <c r="K1070">
        <v>0.2</v>
      </c>
      <c r="L1070">
        <v>7.5</v>
      </c>
      <c r="M1070">
        <v>38</v>
      </c>
      <c r="N1070" t="s">
        <v>211</v>
      </c>
    </row>
    <row r="1071" spans="1:14" ht="30" customHeight="1" x14ac:dyDescent="0.25">
      <c r="A1071" s="13"/>
      <c r="B1071" s="80"/>
      <c r="C1071" s="80"/>
      <c r="D1071" s="80"/>
      <c r="E1071" s="80"/>
      <c r="F1071" s="13"/>
      <c r="G1071" s="66"/>
      <c r="H1071" s="27"/>
      <c r="I1071" s="27"/>
      <c r="J1071">
        <v>0.4</v>
      </c>
      <c r="K1071">
        <v>0.3</v>
      </c>
      <c r="L1071">
        <v>10.3</v>
      </c>
      <c r="M1071">
        <v>47</v>
      </c>
      <c r="N1071" t="s">
        <v>362</v>
      </c>
    </row>
    <row r="1072" spans="1:14" ht="21.75" customHeight="1" x14ac:dyDescent="0.25">
      <c r="A1072" s="48"/>
      <c r="B1072" s="9"/>
      <c r="C1072" s="9"/>
      <c r="D1072" s="9"/>
      <c r="E1072" s="16">
        <f>SUM(E1065:E1071)</f>
        <v>585.44335999999998</v>
      </c>
      <c r="F1072" s="33" t="s">
        <v>8</v>
      </c>
      <c r="G1072" s="10"/>
      <c r="H1072" s="30">
        <f>SUM(H1065:H1071)</f>
        <v>75</v>
      </c>
      <c r="I1072" s="30">
        <f>SUM(I1065:I1071)</f>
        <v>49.32</v>
      </c>
      <c r="J1072">
        <v>75</v>
      </c>
      <c r="K1072" s="147">
        <f>J1072-H1072</f>
        <v>0</v>
      </c>
    </row>
    <row r="1073" spans="1:15" ht="28.5" customHeight="1" x14ac:dyDescent="0.3">
      <c r="A1073" s="49"/>
      <c r="B1073" s="201" t="s">
        <v>232</v>
      </c>
      <c r="C1073" s="201"/>
      <c r="D1073" s="134"/>
      <c r="E1073" s="134"/>
      <c r="F1073" s="133" t="s">
        <v>433</v>
      </c>
      <c r="G1073" s="38"/>
      <c r="H1073"/>
    </row>
    <row r="1074" spans="1:15" ht="36" customHeight="1" x14ac:dyDescent="0.3">
      <c r="A1074" s="47" t="s">
        <v>108</v>
      </c>
      <c r="B1074" s="16">
        <v>1.1000000000000001</v>
      </c>
      <c r="C1074" s="16">
        <v>5.085</v>
      </c>
      <c r="D1074" s="16">
        <v>11.385</v>
      </c>
      <c r="E1074" s="16">
        <v>83.7</v>
      </c>
      <c r="F1074" s="24" t="s">
        <v>234</v>
      </c>
      <c r="G1074" s="14">
        <v>100</v>
      </c>
      <c r="H1074" s="27">
        <v>9.52</v>
      </c>
      <c r="I1074" s="27">
        <v>5.95</v>
      </c>
      <c r="J1074" s="164">
        <v>26.3</v>
      </c>
      <c r="K1074" s="165">
        <v>26.6</v>
      </c>
      <c r="L1074" s="165">
        <v>0</v>
      </c>
      <c r="M1074" s="165">
        <v>350</v>
      </c>
      <c r="N1074" s="163" t="s">
        <v>590</v>
      </c>
    </row>
    <row r="1075" spans="1:15" ht="30" customHeight="1" x14ac:dyDescent="0.25">
      <c r="A1075" s="54" t="s">
        <v>239</v>
      </c>
      <c r="B1075" s="80">
        <v>12.54</v>
      </c>
      <c r="C1075" s="80">
        <v>9.5399999999999991</v>
      </c>
      <c r="D1075" s="80">
        <v>3.48</v>
      </c>
      <c r="E1075" s="80">
        <v>149.76</v>
      </c>
      <c r="F1075" s="117" t="s">
        <v>240</v>
      </c>
      <c r="G1075" s="66">
        <v>60</v>
      </c>
      <c r="H1075" s="27">
        <v>43.85</v>
      </c>
      <c r="I1075" s="27">
        <v>27.41</v>
      </c>
      <c r="J1075" s="145">
        <v>0.02</v>
      </c>
      <c r="K1075" s="31">
        <v>16.600000000000001</v>
      </c>
      <c r="L1075" s="29">
        <v>0.12</v>
      </c>
      <c r="M1075" s="31">
        <v>154</v>
      </c>
      <c r="N1075" t="s">
        <v>190</v>
      </c>
    </row>
    <row r="1076" spans="1:15" ht="30" customHeight="1" x14ac:dyDescent="0.25">
      <c r="A1076" s="77" t="s">
        <v>44</v>
      </c>
      <c r="B1076" s="78">
        <v>3.15</v>
      </c>
      <c r="C1076" s="78">
        <v>6.75</v>
      </c>
      <c r="D1076" s="78">
        <v>21.9</v>
      </c>
      <c r="E1076" s="78">
        <v>163.5</v>
      </c>
      <c r="F1076" s="24" t="s">
        <v>45</v>
      </c>
      <c r="G1076" s="14">
        <v>150</v>
      </c>
      <c r="H1076" s="27">
        <v>12.75</v>
      </c>
      <c r="I1076" s="27">
        <v>7.97</v>
      </c>
      <c r="J1076" s="155">
        <v>0.5</v>
      </c>
      <c r="K1076" s="155">
        <v>2.2000000000000002</v>
      </c>
      <c r="L1076" s="155">
        <v>3</v>
      </c>
      <c r="M1076" s="155">
        <v>34</v>
      </c>
      <c r="N1076" s="156" t="s">
        <v>426</v>
      </c>
    </row>
    <row r="1077" spans="1:15" ht="30" customHeight="1" x14ac:dyDescent="0.25">
      <c r="A1077" s="54"/>
      <c r="B1077" s="16">
        <v>1</v>
      </c>
      <c r="C1077" s="16">
        <v>0.2</v>
      </c>
      <c r="D1077" s="16">
        <v>20.2</v>
      </c>
      <c r="E1077" s="16">
        <v>92</v>
      </c>
      <c r="F1077" s="13" t="s">
        <v>278</v>
      </c>
      <c r="G1077" s="14">
        <v>200</v>
      </c>
      <c r="H1077" s="27">
        <v>16.87</v>
      </c>
      <c r="I1077" s="27">
        <v>12.98</v>
      </c>
    </row>
    <row r="1078" spans="1:15" ht="30" customHeight="1" x14ac:dyDescent="0.25">
      <c r="A1078" s="46" t="s">
        <v>6</v>
      </c>
      <c r="B1078" s="152">
        <v>5.63598</v>
      </c>
      <c r="C1078" s="120">
        <v>7.0093800000000002</v>
      </c>
      <c r="D1078" s="120">
        <v>37.861739999999998</v>
      </c>
      <c r="E1078" s="120">
        <v>236.49065999999999</v>
      </c>
      <c r="F1078" s="13" t="s">
        <v>19</v>
      </c>
      <c r="G1078" s="53">
        <v>63</v>
      </c>
      <c r="H1078" s="27">
        <v>2.0099999999999998</v>
      </c>
      <c r="I1078" s="27">
        <v>1.26</v>
      </c>
      <c r="J1078" s="146">
        <v>4.4729999999999999</v>
      </c>
      <c r="K1078" s="79">
        <v>5.5629999999999997</v>
      </c>
      <c r="L1078" s="79">
        <v>30.048999999999999</v>
      </c>
      <c r="M1078" s="79">
        <v>187.691</v>
      </c>
    </row>
    <row r="1079" spans="1:15" ht="30" customHeight="1" x14ac:dyDescent="0.25">
      <c r="A1079" s="46"/>
      <c r="B1079" s="152"/>
      <c r="C1079" s="120"/>
      <c r="D1079" s="120"/>
      <c r="E1079" s="120"/>
      <c r="F1079" s="13"/>
      <c r="G1079" s="53"/>
      <c r="H1079" s="27"/>
      <c r="I1079" s="27"/>
      <c r="J1079">
        <v>0.78</v>
      </c>
      <c r="K1079">
        <v>0.1</v>
      </c>
      <c r="L1079">
        <v>2.4500000000000002</v>
      </c>
      <c r="M1079">
        <v>13.65</v>
      </c>
      <c r="N1079">
        <v>100</v>
      </c>
      <c r="O1079" s="59" t="s">
        <v>591</v>
      </c>
    </row>
    <row r="1080" spans="1:15" ht="30" customHeight="1" x14ac:dyDescent="0.25">
      <c r="A1080" s="47"/>
      <c r="B1080" s="16"/>
      <c r="C1080" s="16"/>
      <c r="D1080" s="16"/>
      <c r="E1080" s="16"/>
      <c r="F1080" s="24"/>
      <c r="G1080" s="14"/>
      <c r="H1080" s="27"/>
      <c r="I1080" s="27"/>
      <c r="J1080" s="166">
        <v>1.0780000000000001</v>
      </c>
      <c r="K1080" s="166">
        <v>0.19600000000000001</v>
      </c>
      <c r="L1080" s="166">
        <v>3.7249999999999996</v>
      </c>
      <c r="M1080" s="166">
        <v>22.662499999999998</v>
      </c>
      <c r="N1080" s="166">
        <v>100</v>
      </c>
      <c r="O1080" s="166" t="s">
        <v>592</v>
      </c>
    </row>
    <row r="1081" spans="1:15" ht="21.75" customHeight="1" x14ac:dyDescent="0.25">
      <c r="A1081" s="48"/>
      <c r="B1081" s="9"/>
      <c r="C1081" s="9"/>
      <c r="D1081" s="9"/>
      <c r="E1081" s="16">
        <f>SUM(E1074:E1080)</f>
        <v>725.45065999999997</v>
      </c>
      <c r="F1081" s="33" t="s">
        <v>8</v>
      </c>
      <c r="G1081" s="10"/>
      <c r="H1081" s="30">
        <f>SUM(H1074:H1080)</f>
        <v>85.000000000000014</v>
      </c>
      <c r="I1081" s="30">
        <f>SUM(I1074:I1080)</f>
        <v>55.57</v>
      </c>
      <c r="J1081">
        <v>85</v>
      </c>
      <c r="K1081" s="147">
        <f>J1081-H1081</f>
        <v>0</v>
      </c>
    </row>
    <row r="1082" spans="1:15" ht="15.75" hidden="1" customHeight="1" x14ac:dyDescent="0.3">
      <c r="A1082" s="49"/>
      <c r="B1082" s="201" t="s">
        <v>166</v>
      </c>
      <c r="C1082" s="201"/>
      <c r="D1082" s="134"/>
      <c r="E1082" s="134"/>
      <c r="F1082" s="133" t="s">
        <v>16</v>
      </c>
      <c r="G1082" s="38"/>
      <c r="H1082"/>
    </row>
    <row r="1083" spans="1:15" ht="15.75" hidden="1" customHeight="1" x14ac:dyDescent="0.25">
      <c r="A1083" s="45"/>
      <c r="B1083" s="16"/>
      <c r="C1083" s="16"/>
      <c r="D1083" s="16"/>
      <c r="E1083" s="16"/>
      <c r="F1083" s="24"/>
      <c r="G1083" s="14"/>
      <c r="H1083" s="27"/>
    </row>
    <row r="1084" spans="1:15" ht="15.75" hidden="1" customHeight="1" x14ac:dyDescent="0.25">
      <c r="A1084" s="45"/>
      <c r="B1084" s="16"/>
      <c r="C1084" s="16"/>
      <c r="D1084" s="16"/>
      <c r="E1084" s="16"/>
      <c r="F1084" s="24"/>
      <c r="G1084" s="66"/>
      <c r="H1084" s="27"/>
    </row>
    <row r="1085" spans="1:15" ht="15" hidden="1" customHeight="1" x14ac:dyDescent="0.25">
      <c r="A1085" s="45"/>
      <c r="B1085" s="26"/>
      <c r="C1085" s="26"/>
      <c r="D1085" s="26"/>
      <c r="E1085" s="26"/>
      <c r="F1085" s="13"/>
      <c r="G1085" s="66"/>
      <c r="H1085" s="27"/>
    </row>
    <row r="1086" spans="1:15" ht="15.75" hidden="1" customHeight="1" x14ac:dyDescent="0.25">
      <c r="A1086" s="77"/>
      <c r="B1086" s="78"/>
      <c r="C1086" s="78"/>
      <c r="D1086" s="78"/>
      <c r="E1086" s="78"/>
      <c r="F1086" s="24"/>
      <c r="G1086" s="14"/>
      <c r="H1086" s="27"/>
    </row>
    <row r="1087" spans="1:15" ht="15.75" hidden="1" customHeight="1" x14ac:dyDescent="0.25">
      <c r="A1087" s="46"/>
      <c r="B1087" s="129"/>
      <c r="C1087" s="129"/>
      <c r="D1087" s="129"/>
      <c r="E1087" s="129"/>
      <c r="F1087" s="13"/>
      <c r="G1087" s="14"/>
      <c r="H1087" s="27"/>
    </row>
    <row r="1088" spans="1:15" ht="14.25" hidden="1" customHeight="1" x14ac:dyDescent="0.25">
      <c r="A1088" s="119"/>
      <c r="B1088" s="80"/>
      <c r="C1088" s="80"/>
      <c r="D1088" s="80"/>
      <c r="E1088" s="80"/>
      <c r="F1088" s="117"/>
      <c r="G1088" s="53"/>
      <c r="H1088" s="27"/>
    </row>
    <row r="1089" spans="1:8" ht="14.25" hidden="1" customHeight="1" x14ac:dyDescent="0.25">
      <c r="A1089" s="54"/>
      <c r="B1089" s="80"/>
      <c r="C1089" s="80"/>
      <c r="D1089" s="80"/>
      <c r="E1089" s="80"/>
      <c r="F1089" s="117"/>
      <c r="G1089" s="53"/>
      <c r="H1089" s="27"/>
    </row>
    <row r="1090" spans="1:8" ht="15" hidden="1" customHeight="1" x14ac:dyDescent="0.25">
      <c r="A1090" s="8"/>
      <c r="B1090" s="9"/>
      <c r="C1090" s="9"/>
      <c r="D1090" s="9"/>
      <c r="E1090" s="55">
        <f>SUM(E1083:E1089)</f>
        <v>0</v>
      </c>
      <c r="F1090" s="8" t="s">
        <v>8</v>
      </c>
      <c r="G1090" s="10"/>
      <c r="H1090" s="28">
        <f>SUM(H1083:H1089)</f>
        <v>0</v>
      </c>
    </row>
    <row r="1091" spans="1:8" ht="18" x14ac:dyDescent="0.35">
      <c r="A1091" s="49"/>
      <c r="B1091" s="39"/>
      <c r="C1091" s="39"/>
      <c r="D1091" s="37"/>
      <c r="E1091" s="37"/>
      <c r="F1091" s="133" t="s">
        <v>42</v>
      </c>
      <c r="G1091" s="38"/>
      <c r="H1091"/>
    </row>
    <row r="1092" spans="1:8" ht="21.75" customHeight="1" x14ac:dyDescent="0.25">
      <c r="A1092" s="46"/>
      <c r="B1092" s="31">
        <v>2.2124999999999999</v>
      </c>
      <c r="C1092" s="31">
        <v>1.7625</v>
      </c>
      <c r="D1092" s="31">
        <v>28.125</v>
      </c>
      <c r="E1092" s="31">
        <v>137.25</v>
      </c>
      <c r="F1092" s="25" t="s">
        <v>177</v>
      </c>
      <c r="G1092" s="14">
        <v>200</v>
      </c>
      <c r="H1092" s="27"/>
    </row>
    <row r="1093" spans="1:8" ht="21.75" customHeight="1" x14ac:dyDescent="0.25">
      <c r="A1093" s="45"/>
      <c r="B1093" s="16">
        <v>2.4830000000000001</v>
      </c>
      <c r="C1093" s="16">
        <v>3.2440000000000002</v>
      </c>
      <c r="D1093" s="16">
        <v>24.626000000000001</v>
      </c>
      <c r="E1093" s="121">
        <v>138.02699999999999</v>
      </c>
      <c r="F1093" s="24" t="s">
        <v>194</v>
      </c>
      <c r="G1093" s="14">
        <v>23</v>
      </c>
      <c r="H1093" s="27">
        <v>3.12</v>
      </c>
    </row>
    <row r="1094" spans="1:8" ht="21.75" customHeight="1" x14ac:dyDescent="0.25">
      <c r="A1094" s="8"/>
      <c r="B1094" s="9"/>
      <c r="C1094" s="9"/>
      <c r="D1094" s="9"/>
      <c r="E1094" s="55">
        <f>SUM(E1092:E1093)</f>
        <v>275.27699999999999</v>
      </c>
      <c r="F1094" s="8" t="s">
        <v>8</v>
      </c>
      <c r="G1094" s="10"/>
      <c r="H1094" s="28">
        <f>SUM(H1092:H1093)</f>
        <v>3.12</v>
      </c>
    </row>
    <row r="1095" spans="1:8" ht="13.8" x14ac:dyDescent="0.25">
      <c r="A1095" s="6"/>
      <c r="B1095" s="7"/>
      <c r="C1095" s="7"/>
      <c r="D1095" s="7"/>
      <c r="E1095" s="21"/>
      <c r="F1095" s="6"/>
      <c r="G1095" s="11"/>
      <c r="H1095" s="36"/>
    </row>
    <row r="1096" spans="1:8" ht="13.8" x14ac:dyDescent="0.25">
      <c r="A1096" s="6"/>
      <c r="B1096" s="7"/>
      <c r="C1096" s="7"/>
      <c r="D1096" s="7"/>
      <c r="E1096" s="21"/>
      <c r="F1096" s="6"/>
      <c r="G1096" s="11"/>
      <c r="H1096" s="36"/>
    </row>
    <row r="1097" spans="1:8" ht="13.8" x14ac:dyDescent="0.25">
      <c r="A1097" s="6"/>
      <c r="B1097" s="7"/>
      <c r="C1097" s="7"/>
      <c r="D1097" s="7"/>
      <c r="E1097" s="20"/>
      <c r="F1097" s="6"/>
      <c r="G1097" s="11"/>
      <c r="H1097" s="40"/>
    </row>
    <row r="1098" spans="1:8" ht="15.6" x14ac:dyDescent="0.3">
      <c r="A1098" s="12" t="s">
        <v>192</v>
      </c>
      <c r="C1098" s="22"/>
      <c r="D1098" s="51"/>
      <c r="E1098" s="51"/>
      <c r="F1098" s="52" t="s">
        <v>186</v>
      </c>
      <c r="G1098" s="22"/>
      <c r="H1098"/>
    </row>
    <row r="1099" spans="1:8" ht="15.6" x14ac:dyDescent="0.3">
      <c r="A1099" s="12"/>
      <c r="C1099" s="22"/>
      <c r="D1099" s="51"/>
      <c r="E1099" s="51"/>
      <c r="F1099" s="58"/>
      <c r="G1099" s="22"/>
      <c r="H1099"/>
    </row>
    <row r="1100" spans="1:8" ht="15.6" x14ac:dyDescent="0.3">
      <c r="A1100" s="68" t="s">
        <v>17</v>
      </c>
      <c r="B1100" s="68"/>
      <c r="C1100" s="68"/>
      <c r="D1100" s="68"/>
      <c r="F1100" s="52" t="s">
        <v>233</v>
      </c>
      <c r="H1100"/>
    </row>
    <row r="1117" spans="1:8" x14ac:dyDescent="0.25">
      <c r="A1117" s="23" t="s">
        <v>10</v>
      </c>
      <c r="B1117" s="23"/>
      <c r="C1117" s="23"/>
      <c r="D1117" s="5"/>
      <c r="E1117" s="5"/>
      <c r="F1117" s="23"/>
      <c r="G1117" s="23"/>
      <c r="H1117"/>
    </row>
    <row r="1118" spans="1:8" x14ac:dyDescent="0.25">
      <c r="A1118" s="5" t="s">
        <v>15</v>
      </c>
      <c r="B1118" s="5"/>
      <c r="C1118" s="5"/>
      <c r="D1118" s="5"/>
      <c r="E1118" s="5"/>
      <c r="F1118" s="5"/>
      <c r="G1118" s="5"/>
      <c r="H1118"/>
    </row>
    <row r="1119" spans="1:8" ht="15.6" x14ac:dyDescent="0.3">
      <c r="A1119" s="2"/>
      <c r="B1119" s="5"/>
      <c r="C1119" s="5"/>
      <c r="D1119" s="5"/>
      <c r="E1119" s="5"/>
      <c r="F1119" s="5"/>
      <c r="G1119" s="5"/>
      <c r="H1119"/>
    </row>
    <row r="1120" spans="1:8" ht="20.399999999999999" x14ac:dyDescent="0.35">
      <c r="A1120" s="3" t="s">
        <v>922</v>
      </c>
      <c r="B1120"/>
      <c r="C1120"/>
      <c r="D1120"/>
      <c r="E1120"/>
      <c r="F1120"/>
      <c r="G1120"/>
      <c r="H1120"/>
    </row>
    <row r="1121" spans="1:9" ht="15.6" x14ac:dyDescent="0.3">
      <c r="A1121" s="1"/>
      <c r="B1121"/>
      <c r="C1121"/>
      <c r="D1121"/>
      <c r="E1121"/>
      <c r="F1121"/>
      <c r="G1121"/>
      <c r="H1121"/>
    </row>
    <row r="1122" spans="1:9" ht="22.5" customHeight="1" x14ac:dyDescent="0.25">
      <c r="A1122" s="131" t="s">
        <v>12</v>
      </c>
      <c r="B1122" s="131" t="s">
        <v>1</v>
      </c>
      <c r="C1122" s="131" t="s">
        <v>2</v>
      </c>
      <c r="D1122" s="131" t="s">
        <v>3</v>
      </c>
      <c r="E1122" s="131" t="s">
        <v>4</v>
      </c>
      <c r="F1122" s="131" t="s">
        <v>0</v>
      </c>
      <c r="G1122" s="131" t="s">
        <v>180</v>
      </c>
      <c r="H1122" s="132" t="s">
        <v>175</v>
      </c>
      <c r="I1122" s="126"/>
    </row>
    <row r="1123" spans="1:9" ht="24" customHeight="1" x14ac:dyDescent="0.3">
      <c r="A1123"/>
      <c r="B1123" s="201" t="s">
        <v>165</v>
      </c>
      <c r="C1123" s="201"/>
      <c r="D1123" s="134"/>
      <c r="E1123" s="134"/>
      <c r="F1123" s="133" t="s">
        <v>432</v>
      </c>
      <c r="H1123"/>
    </row>
    <row r="1124" spans="1:9" ht="15.75" hidden="1" customHeight="1" x14ac:dyDescent="0.25">
      <c r="A1124" s="45"/>
      <c r="B1124" s="29"/>
      <c r="C1124" s="31"/>
      <c r="D1124" s="29"/>
      <c r="E1124" s="31"/>
      <c r="F1124" s="25"/>
      <c r="G1124" s="14"/>
      <c r="H1124" s="27"/>
      <c r="I1124" s="44"/>
    </row>
    <row r="1125" spans="1:9" ht="15.6" hidden="1" x14ac:dyDescent="0.25">
      <c r="A1125" s="45"/>
      <c r="B1125" s="16"/>
      <c r="C1125" s="16"/>
      <c r="D1125" s="16"/>
      <c r="E1125" s="16"/>
      <c r="F1125" s="24"/>
      <c r="G1125" s="14"/>
      <c r="H1125" s="27"/>
      <c r="I1125" s="44"/>
    </row>
    <row r="1126" spans="1:9" ht="13.8" hidden="1" x14ac:dyDescent="0.25">
      <c r="A1126" s="45"/>
      <c r="B1126" s="15"/>
      <c r="C1126" s="16"/>
      <c r="D1126" s="15"/>
      <c r="E1126" s="16"/>
      <c r="F1126" s="117"/>
      <c r="G1126" s="66"/>
      <c r="H1126" s="27"/>
      <c r="I1126" s="44"/>
    </row>
    <row r="1127" spans="1:9" ht="13.8" hidden="1" x14ac:dyDescent="0.25">
      <c r="A1127" s="45"/>
      <c r="B1127" s="15"/>
      <c r="C1127" s="16"/>
      <c r="D1127" s="15"/>
      <c r="E1127" s="16"/>
      <c r="F1127" s="117"/>
      <c r="G1127" s="66"/>
      <c r="H1127" s="27"/>
      <c r="I1127" s="44"/>
    </row>
    <row r="1128" spans="1:9" ht="13.8" hidden="1" x14ac:dyDescent="0.25">
      <c r="A1128" s="54"/>
      <c r="B1128" s="80"/>
      <c r="C1128" s="80"/>
      <c r="D1128" s="80"/>
      <c r="E1128" s="80"/>
      <c r="F1128" s="117"/>
      <c r="G1128" s="53"/>
      <c r="H1128" s="27"/>
      <c r="I1128" s="44"/>
    </row>
    <row r="1129" spans="1:9" ht="15.6" hidden="1" x14ac:dyDescent="0.25">
      <c r="A1129" s="46"/>
      <c r="B1129" s="129"/>
      <c r="C1129" s="129"/>
      <c r="D1129" s="129"/>
      <c r="E1129" s="129"/>
      <c r="F1129" s="13"/>
      <c r="G1129" s="14"/>
      <c r="H1129" s="27"/>
      <c r="I1129" s="44"/>
    </row>
    <row r="1130" spans="1:9" ht="13.8" hidden="1" x14ac:dyDescent="0.25">
      <c r="A1130" s="48"/>
      <c r="B1130" s="9"/>
      <c r="C1130" s="9"/>
      <c r="D1130" s="9"/>
      <c r="E1130" s="16">
        <f>SUM(E1124:E1129)</f>
        <v>0</v>
      </c>
      <c r="F1130" s="33" t="s">
        <v>8</v>
      </c>
      <c r="G1130" s="10"/>
      <c r="H1130" s="30">
        <f>SUM(H1124:H1129)</f>
        <v>0</v>
      </c>
      <c r="I1130" s="35"/>
    </row>
    <row r="1131" spans="1:9" ht="15.6" hidden="1" x14ac:dyDescent="0.3">
      <c r="A1131"/>
      <c r="B1131" s="201" t="s">
        <v>165</v>
      </c>
      <c r="C1131" s="201"/>
      <c r="D1131" s="134"/>
      <c r="E1131" s="134"/>
      <c r="F1131" s="133" t="s">
        <v>184</v>
      </c>
      <c r="H1131"/>
    </row>
    <row r="1132" spans="1:9" ht="15.75" hidden="1" customHeight="1" x14ac:dyDescent="0.25">
      <c r="A1132" s="45"/>
      <c r="B1132" s="16"/>
      <c r="C1132" s="16"/>
      <c r="D1132" s="16"/>
      <c r="E1132" s="16"/>
      <c r="F1132" s="24"/>
      <c r="G1132" s="14"/>
      <c r="H1132" s="27"/>
      <c r="I1132" s="44"/>
    </row>
    <row r="1133" spans="1:9" ht="15.6" hidden="1" x14ac:dyDescent="0.25">
      <c r="A1133" s="54"/>
      <c r="B1133" s="80"/>
      <c r="C1133" s="80"/>
      <c r="D1133" s="80"/>
      <c r="E1133" s="80"/>
      <c r="F1133" s="32"/>
      <c r="G1133" s="14"/>
      <c r="H1133" s="27"/>
      <c r="I1133" s="44"/>
    </row>
    <row r="1134" spans="1:9" ht="13.8" hidden="1" x14ac:dyDescent="0.25">
      <c r="A1134" s="45"/>
      <c r="B1134" s="26"/>
      <c r="C1134" s="26"/>
      <c r="D1134" s="26"/>
      <c r="E1134" s="26"/>
      <c r="F1134" s="13"/>
      <c r="G1134" s="66"/>
      <c r="H1134" s="27"/>
      <c r="I1134" s="44"/>
    </row>
    <row r="1135" spans="1:9" ht="15.6" hidden="1" x14ac:dyDescent="0.25">
      <c r="A1135" s="46"/>
      <c r="B1135" s="121"/>
      <c r="C1135" s="121"/>
      <c r="D1135" s="121"/>
      <c r="E1135" s="121"/>
      <c r="F1135" s="13"/>
      <c r="G1135" s="14"/>
      <c r="H1135" s="27"/>
      <c r="I1135" s="44"/>
    </row>
    <row r="1136" spans="1:9" ht="13.8" hidden="1" x14ac:dyDescent="0.25">
      <c r="A1136" s="54"/>
      <c r="B1136" s="80"/>
      <c r="C1136" s="80"/>
      <c r="D1136" s="80"/>
      <c r="E1136" s="80"/>
      <c r="F1136" s="117"/>
      <c r="G1136" s="53"/>
      <c r="H1136" s="27"/>
      <c r="I1136" s="44"/>
    </row>
    <row r="1137" spans="1:14" ht="15.6" hidden="1" x14ac:dyDescent="0.25">
      <c r="A1137" s="46"/>
      <c r="B1137" s="129"/>
      <c r="C1137" s="129"/>
      <c r="D1137" s="129"/>
      <c r="E1137" s="129"/>
      <c r="F1137" s="13"/>
      <c r="G1137" s="14"/>
      <c r="H1137" s="27"/>
      <c r="I1137" s="44"/>
    </row>
    <row r="1138" spans="1:14" ht="13.8" hidden="1" x14ac:dyDescent="0.25">
      <c r="A1138" s="48"/>
      <c r="B1138" s="9"/>
      <c r="C1138" s="9"/>
      <c r="D1138" s="9"/>
      <c r="E1138" s="16">
        <f>SUM(E1132:E1137)</f>
        <v>0</v>
      </c>
      <c r="F1138" s="33" t="s">
        <v>8</v>
      </c>
      <c r="G1138" s="10"/>
      <c r="H1138" s="30">
        <f>SUM(H1132:H1137)</f>
        <v>0</v>
      </c>
      <c r="I1138" s="35"/>
    </row>
    <row r="1139" spans="1:14" ht="15.6" hidden="1" x14ac:dyDescent="0.3">
      <c r="A1139"/>
      <c r="B1139" s="201" t="s">
        <v>165</v>
      </c>
      <c r="C1139" s="201"/>
      <c r="D1139" s="134"/>
      <c r="E1139" s="134"/>
      <c r="F1139" s="133" t="s">
        <v>432</v>
      </c>
      <c r="H1139"/>
    </row>
    <row r="1140" spans="1:14" ht="30" customHeight="1" x14ac:dyDescent="0.25">
      <c r="A1140" s="45"/>
      <c r="B1140" s="161"/>
      <c r="C1140" s="161"/>
      <c r="D1140" s="161"/>
      <c r="E1140" s="161"/>
      <c r="F1140" s="24"/>
      <c r="G1140" s="14"/>
      <c r="H1140" s="27"/>
      <c r="I1140" s="27"/>
    </row>
    <row r="1141" spans="1:14" ht="30" customHeight="1" x14ac:dyDescent="0.25">
      <c r="A1141" s="45" t="s">
        <v>132</v>
      </c>
      <c r="B1141" s="16">
        <v>21.44</v>
      </c>
      <c r="C1141" s="16">
        <v>23.66</v>
      </c>
      <c r="D1141" s="16">
        <v>9.6</v>
      </c>
      <c r="E1141" s="16">
        <v>325.55</v>
      </c>
      <c r="F1141" s="24" t="s">
        <v>867</v>
      </c>
      <c r="G1141" s="14" t="s">
        <v>868</v>
      </c>
      <c r="H1141" s="27">
        <v>47.34</v>
      </c>
      <c r="I1141" s="27">
        <v>29.59</v>
      </c>
    </row>
    <row r="1142" spans="1:14" ht="30" customHeight="1" x14ac:dyDescent="0.25">
      <c r="A1142" s="45" t="s">
        <v>13</v>
      </c>
      <c r="B1142" s="159">
        <v>6</v>
      </c>
      <c r="C1142" s="159">
        <v>9</v>
      </c>
      <c r="D1142" s="159">
        <v>29.8</v>
      </c>
      <c r="E1142" s="159">
        <v>228</v>
      </c>
      <c r="F1142" s="13" t="s">
        <v>9</v>
      </c>
      <c r="G1142" s="66">
        <v>200</v>
      </c>
      <c r="H1142" s="27">
        <v>12.5</v>
      </c>
      <c r="I1142" s="27">
        <v>7.81</v>
      </c>
    </row>
    <row r="1143" spans="1:14" ht="30" customHeight="1" x14ac:dyDescent="0.25">
      <c r="A1143" s="54" t="s">
        <v>677</v>
      </c>
      <c r="B1143" s="80">
        <v>0.6</v>
      </c>
      <c r="C1143" s="80">
        <v>45.8</v>
      </c>
      <c r="D1143" s="80">
        <v>0</v>
      </c>
      <c r="E1143" s="80">
        <v>182</v>
      </c>
      <c r="F1143" s="117" t="s">
        <v>678</v>
      </c>
      <c r="G1143" s="53">
        <v>200</v>
      </c>
      <c r="H1143" s="27">
        <v>13.46</v>
      </c>
      <c r="I1143" s="27">
        <v>8.42</v>
      </c>
    </row>
    <row r="1144" spans="1:14" ht="30" customHeight="1" x14ac:dyDescent="0.25">
      <c r="A1144" s="46" t="s">
        <v>6</v>
      </c>
      <c r="B1144" s="152">
        <v>4.7413800000000004</v>
      </c>
      <c r="C1144" s="120">
        <v>5.8967799999999997</v>
      </c>
      <c r="D1144" s="120">
        <v>31.851939999999999</v>
      </c>
      <c r="E1144" s="120">
        <v>198.95246</v>
      </c>
      <c r="F1144" s="13" t="s">
        <v>19</v>
      </c>
      <c r="G1144" s="53">
        <v>53</v>
      </c>
      <c r="H1144" s="27">
        <v>1.7</v>
      </c>
      <c r="I1144" s="27">
        <v>1.06</v>
      </c>
      <c r="J1144" s="115">
        <v>0.39200000000000002</v>
      </c>
      <c r="K1144" s="115">
        <v>0.39200000000000002</v>
      </c>
      <c r="L1144" s="115">
        <v>9.6</v>
      </c>
      <c r="M1144" s="115">
        <v>44.18</v>
      </c>
      <c r="N1144" t="s">
        <v>242</v>
      </c>
    </row>
    <row r="1145" spans="1:14" ht="30" customHeight="1" x14ac:dyDescent="0.25">
      <c r="A1145" s="45"/>
      <c r="B1145" s="80"/>
      <c r="C1145" s="80"/>
      <c r="D1145" s="80"/>
      <c r="E1145" s="80"/>
      <c r="F1145" s="13"/>
      <c r="G1145" s="53"/>
      <c r="H1145" s="27"/>
      <c r="I1145" s="27"/>
      <c r="J1145">
        <v>0.8</v>
      </c>
      <c r="K1145">
        <v>0.2</v>
      </c>
      <c r="L1145">
        <v>7.5</v>
      </c>
      <c r="M1145">
        <v>38</v>
      </c>
      <c r="N1145" t="s">
        <v>211</v>
      </c>
    </row>
    <row r="1146" spans="1:14" ht="30" customHeight="1" x14ac:dyDescent="0.25">
      <c r="A1146" s="13"/>
      <c r="B1146" s="80"/>
      <c r="C1146" s="80"/>
      <c r="D1146" s="80"/>
      <c r="E1146" s="80"/>
      <c r="F1146" s="13"/>
      <c r="G1146" s="66"/>
      <c r="H1146" s="27"/>
      <c r="I1146" s="27"/>
      <c r="J1146">
        <v>0.4</v>
      </c>
      <c r="K1146">
        <v>0.3</v>
      </c>
      <c r="L1146">
        <v>10.3</v>
      </c>
      <c r="M1146">
        <v>47</v>
      </c>
      <c r="N1146" t="s">
        <v>362</v>
      </c>
    </row>
    <row r="1147" spans="1:14" ht="21.75" customHeight="1" x14ac:dyDescent="0.25">
      <c r="A1147" s="48"/>
      <c r="B1147" s="9"/>
      <c r="C1147" s="9"/>
      <c r="D1147" s="9"/>
      <c r="E1147" s="16">
        <f>SUM(E1140:E1146)</f>
        <v>934.50245999999993</v>
      </c>
      <c r="F1147" s="33" t="s">
        <v>8</v>
      </c>
      <c r="G1147" s="10"/>
      <c r="H1147" s="30">
        <f>SUM(H1140:H1146)</f>
        <v>75.000000000000014</v>
      </c>
      <c r="I1147" s="30">
        <f>SUM(I1140:I1146)</f>
        <v>46.88</v>
      </c>
      <c r="J1147">
        <v>75</v>
      </c>
      <c r="K1147" s="147">
        <f>J1147-H1147</f>
        <v>0</v>
      </c>
    </row>
    <row r="1148" spans="1:14" ht="28.5" customHeight="1" x14ac:dyDescent="0.3">
      <c r="A1148" s="49"/>
      <c r="B1148" s="201" t="s">
        <v>232</v>
      </c>
      <c r="C1148" s="201"/>
      <c r="D1148" s="134"/>
      <c r="E1148" s="134"/>
      <c r="F1148" s="133" t="s">
        <v>433</v>
      </c>
      <c r="G1148" s="38"/>
      <c r="H1148"/>
    </row>
    <row r="1149" spans="1:14" ht="36" customHeight="1" x14ac:dyDescent="0.3">
      <c r="A1149" s="47"/>
      <c r="B1149" s="16"/>
      <c r="C1149" s="16"/>
      <c r="D1149" s="16"/>
      <c r="E1149" s="16"/>
      <c r="F1149" s="24"/>
      <c r="G1149" s="14"/>
      <c r="H1149" s="27"/>
      <c r="I1149" s="27"/>
      <c r="J1149" s="164">
        <v>26.3</v>
      </c>
      <c r="K1149" s="165">
        <v>26.6</v>
      </c>
      <c r="L1149" s="165">
        <v>0</v>
      </c>
      <c r="M1149" s="165">
        <v>350</v>
      </c>
      <c r="N1149" s="163" t="s">
        <v>590</v>
      </c>
    </row>
    <row r="1150" spans="1:14" ht="30" customHeight="1" x14ac:dyDescent="0.25">
      <c r="A1150" s="45" t="s">
        <v>132</v>
      </c>
      <c r="B1150" s="16">
        <v>21.44</v>
      </c>
      <c r="C1150" s="16">
        <v>23.66</v>
      </c>
      <c r="D1150" s="16">
        <v>9.6</v>
      </c>
      <c r="E1150" s="16">
        <v>325.55</v>
      </c>
      <c r="F1150" s="24" t="s">
        <v>867</v>
      </c>
      <c r="G1150" s="14" t="s">
        <v>868</v>
      </c>
      <c r="H1150" s="27">
        <v>47.34</v>
      </c>
      <c r="I1150" s="27">
        <v>29.59</v>
      </c>
      <c r="J1150" s="145">
        <v>0.02</v>
      </c>
      <c r="K1150" s="31">
        <v>16.600000000000001</v>
      </c>
      <c r="L1150" s="29">
        <v>0.12</v>
      </c>
      <c r="M1150" s="31">
        <v>154</v>
      </c>
      <c r="N1150" t="s">
        <v>190</v>
      </c>
    </row>
    <row r="1151" spans="1:14" ht="30" customHeight="1" x14ac:dyDescent="0.25">
      <c r="A1151" s="45" t="s">
        <v>13</v>
      </c>
      <c r="B1151" s="159">
        <v>6</v>
      </c>
      <c r="C1151" s="159">
        <v>9</v>
      </c>
      <c r="D1151" s="159">
        <v>29.8</v>
      </c>
      <c r="E1151" s="159">
        <v>228</v>
      </c>
      <c r="F1151" s="13" t="s">
        <v>9</v>
      </c>
      <c r="G1151" s="66">
        <v>200</v>
      </c>
      <c r="H1151" s="27">
        <v>12.5</v>
      </c>
      <c r="I1151" s="27">
        <v>7.81</v>
      </c>
      <c r="J1151" s="155">
        <v>0.5</v>
      </c>
      <c r="K1151" s="155">
        <v>2.2000000000000002</v>
      </c>
      <c r="L1151" s="155">
        <v>3</v>
      </c>
      <c r="M1151" s="155">
        <v>34</v>
      </c>
      <c r="N1151" s="156" t="s">
        <v>426</v>
      </c>
    </row>
    <row r="1152" spans="1:14" ht="30" customHeight="1" x14ac:dyDescent="0.25">
      <c r="A1152" s="54" t="s">
        <v>677</v>
      </c>
      <c r="B1152" s="80">
        <v>0.6</v>
      </c>
      <c r="C1152" s="80">
        <v>45.8</v>
      </c>
      <c r="D1152" s="80">
        <v>0</v>
      </c>
      <c r="E1152" s="80">
        <v>182</v>
      </c>
      <c r="F1152" s="117" t="s">
        <v>678</v>
      </c>
      <c r="G1152" s="53">
        <v>200</v>
      </c>
      <c r="H1152" s="27">
        <v>13.46</v>
      </c>
      <c r="I1152" s="27">
        <v>8.42</v>
      </c>
    </row>
    <row r="1153" spans="1:15" ht="30" customHeight="1" x14ac:dyDescent="0.25">
      <c r="A1153" s="46" t="s">
        <v>6</v>
      </c>
      <c r="B1153" s="152">
        <v>2.3259599999999998</v>
      </c>
      <c r="C1153" s="120">
        <v>2.89276</v>
      </c>
      <c r="D1153" s="120">
        <v>15.62548</v>
      </c>
      <c r="E1153" s="120">
        <v>97.599320000000006</v>
      </c>
      <c r="F1153" s="13" t="s">
        <v>19</v>
      </c>
      <c r="G1153" s="53">
        <v>26</v>
      </c>
      <c r="H1153" s="27">
        <v>0.82</v>
      </c>
      <c r="I1153" s="27">
        <v>0.51</v>
      </c>
      <c r="J1153" s="146">
        <v>4.4729999999999999</v>
      </c>
      <c r="K1153" s="79">
        <v>5.5629999999999997</v>
      </c>
      <c r="L1153" s="79">
        <v>30.048999999999999</v>
      </c>
      <c r="M1153" s="79">
        <v>187.691</v>
      </c>
    </row>
    <row r="1154" spans="1:15" ht="30" customHeight="1" x14ac:dyDescent="0.25">
      <c r="A1154" s="54" t="s">
        <v>762</v>
      </c>
      <c r="B1154" s="80">
        <v>10.207000000000001</v>
      </c>
      <c r="C1154" s="80">
        <v>2.2250000000000001</v>
      </c>
      <c r="D1154" s="80">
        <v>29.818000000000001</v>
      </c>
      <c r="E1154" s="80">
        <v>182.34</v>
      </c>
      <c r="F1154" s="117" t="s">
        <v>255</v>
      </c>
      <c r="G1154" s="53">
        <v>75</v>
      </c>
      <c r="H1154" s="27">
        <v>10.88</v>
      </c>
      <c r="I1154" s="27">
        <v>6.8</v>
      </c>
      <c r="J1154">
        <v>0.78</v>
      </c>
      <c r="K1154">
        <v>0.1</v>
      </c>
      <c r="L1154">
        <v>2.4500000000000002</v>
      </c>
      <c r="M1154">
        <v>13.65</v>
      </c>
      <c r="N1154">
        <v>100</v>
      </c>
      <c r="O1154" s="59" t="s">
        <v>591</v>
      </c>
    </row>
    <row r="1155" spans="1:15" ht="30" customHeight="1" x14ac:dyDescent="0.25">
      <c r="A1155" s="47"/>
      <c r="B1155" s="16"/>
      <c r="C1155" s="16"/>
      <c r="D1155" s="16"/>
      <c r="E1155" s="16"/>
      <c r="F1155" s="24"/>
      <c r="G1155" s="14"/>
      <c r="H1155" s="27"/>
      <c r="I1155" s="27"/>
      <c r="J1155" s="166">
        <v>1.0780000000000001</v>
      </c>
      <c r="K1155" s="166">
        <v>0.19600000000000001</v>
      </c>
      <c r="L1155" s="166">
        <v>3.7249999999999996</v>
      </c>
      <c r="M1155" s="166">
        <v>22.662499999999998</v>
      </c>
      <c r="N1155" s="166">
        <v>100</v>
      </c>
      <c r="O1155" s="166" t="s">
        <v>592</v>
      </c>
    </row>
    <row r="1156" spans="1:15" ht="21.75" customHeight="1" x14ac:dyDescent="0.25">
      <c r="A1156" s="48"/>
      <c r="B1156" s="9"/>
      <c r="C1156" s="9"/>
      <c r="D1156" s="9"/>
      <c r="E1156" s="16">
        <f>SUM(E1149:E1155)</f>
        <v>1015.48932</v>
      </c>
      <c r="F1156" s="33" t="s">
        <v>8</v>
      </c>
      <c r="G1156" s="10"/>
      <c r="H1156" s="30">
        <f>SUM(H1149:H1155)</f>
        <v>85</v>
      </c>
      <c r="I1156" s="30">
        <f>SUM(I1149:I1155)</f>
        <v>53.129999999999995</v>
      </c>
      <c r="J1156">
        <v>85</v>
      </c>
      <c r="K1156" s="147">
        <f>J1156-H1156</f>
        <v>0</v>
      </c>
    </row>
    <row r="1157" spans="1:15" ht="15.75" hidden="1" customHeight="1" x14ac:dyDescent="0.3">
      <c r="A1157" s="49"/>
      <c r="B1157" s="201" t="s">
        <v>166</v>
      </c>
      <c r="C1157" s="201"/>
      <c r="D1157" s="134"/>
      <c r="E1157" s="134"/>
      <c r="F1157" s="133" t="s">
        <v>16</v>
      </c>
      <c r="G1157" s="38"/>
      <c r="H1157"/>
    </row>
    <row r="1158" spans="1:15" ht="15.75" hidden="1" customHeight="1" x14ac:dyDescent="0.25">
      <c r="A1158" s="45"/>
      <c r="B1158" s="16"/>
      <c r="C1158" s="16"/>
      <c r="D1158" s="16"/>
      <c r="E1158" s="16"/>
      <c r="F1158" s="24"/>
      <c r="G1158" s="14"/>
      <c r="H1158" s="27"/>
    </row>
    <row r="1159" spans="1:15" ht="15.75" hidden="1" customHeight="1" x14ac:dyDescent="0.25">
      <c r="A1159" s="45"/>
      <c r="B1159" s="16"/>
      <c r="C1159" s="16"/>
      <c r="D1159" s="16"/>
      <c r="E1159" s="16"/>
      <c r="F1159" s="24"/>
      <c r="G1159" s="66"/>
      <c r="H1159" s="27"/>
    </row>
    <row r="1160" spans="1:15" ht="15" hidden="1" customHeight="1" x14ac:dyDescent="0.25">
      <c r="A1160" s="45"/>
      <c r="B1160" s="26"/>
      <c r="C1160" s="26"/>
      <c r="D1160" s="26"/>
      <c r="E1160" s="26"/>
      <c r="F1160" s="13"/>
      <c r="G1160" s="66"/>
      <c r="H1160" s="27"/>
    </row>
    <row r="1161" spans="1:15" ht="15.75" hidden="1" customHeight="1" x14ac:dyDescent="0.25">
      <c r="A1161" s="77"/>
      <c r="B1161" s="78"/>
      <c r="C1161" s="78"/>
      <c r="D1161" s="78"/>
      <c r="E1161" s="78"/>
      <c r="F1161" s="24"/>
      <c r="G1161" s="14"/>
      <c r="H1161" s="27"/>
    </row>
    <row r="1162" spans="1:15" ht="15.75" hidden="1" customHeight="1" x14ac:dyDescent="0.25">
      <c r="A1162" s="46"/>
      <c r="B1162" s="129"/>
      <c r="C1162" s="129"/>
      <c r="D1162" s="129"/>
      <c r="E1162" s="129"/>
      <c r="F1162" s="13"/>
      <c r="G1162" s="14"/>
      <c r="H1162" s="27"/>
    </row>
    <row r="1163" spans="1:15" ht="14.25" hidden="1" customHeight="1" x14ac:dyDescent="0.25">
      <c r="A1163" s="119"/>
      <c r="B1163" s="80"/>
      <c r="C1163" s="80"/>
      <c r="D1163" s="80"/>
      <c r="E1163" s="80"/>
      <c r="F1163" s="117"/>
      <c r="G1163" s="53"/>
      <c r="H1163" s="27"/>
    </row>
    <row r="1164" spans="1:15" ht="14.25" hidden="1" customHeight="1" x14ac:dyDescent="0.25">
      <c r="A1164" s="54"/>
      <c r="B1164" s="80"/>
      <c r="C1164" s="80"/>
      <c r="D1164" s="80"/>
      <c r="E1164" s="80"/>
      <c r="F1164" s="117"/>
      <c r="G1164" s="53"/>
      <c r="H1164" s="27"/>
    </row>
    <row r="1165" spans="1:15" ht="15" hidden="1" customHeight="1" x14ac:dyDescent="0.25">
      <c r="A1165" s="8"/>
      <c r="B1165" s="9"/>
      <c r="C1165" s="9"/>
      <c r="D1165" s="9"/>
      <c r="E1165" s="55">
        <f>SUM(E1158:E1164)</f>
        <v>0</v>
      </c>
      <c r="F1165" s="8" t="s">
        <v>8</v>
      </c>
      <c r="G1165" s="10"/>
      <c r="H1165" s="28">
        <f>SUM(H1158:H1164)</f>
        <v>0</v>
      </c>
    </row>
    <row r="1166" spans="1:15" ht="18" x14ac:dyDescent="0.35">
      <c r="A1166" s="49"/>
      <c r="B1166" s="39"/>
      <c r="C1166" s="39"/>
      <c r="D1166" s="37"/>
      <c r="E1166" s="37"/>
      <c r="F1166" s="133" t="s">
        <v>42</v>
      </c>
      <c r="G1166" s="38"/>
      <c r="H1166"/>
    </row>
    <row r="1167" spans="1:15" ht="21.75" customHeight="1" x14ac:dyDescent="0.25">
      <c r="A1167" s="46"/>
      <c r="B1167" s="31">
        <v>2.2124999999999999</v>
      </c>
      <c r="C1167" s="31">
        <v>1.7625</v>
      </c>
      <c r="D1167" s="31">
        <v>28.125</v>
      </c>
      <c r="E1167" s="31">
        <v>137.25</v>
      </c>
      <c r="F1167" s="25" t="s">
        <v>177</v>
      </c>
      <c r="G1167" s="14">
        <v>200</v>
      </c>
      <c r="H1167" s="27"/>
    </row>
    <row r="1168" spans="1:15" ht="21.75" customHeight="1" x14ac:dyDescent="0.25">
      <c r="A1168" s="45"/>
      <c r="B1168" s="16">
        <v>2.4830000000000001</v>
      </c>
      <c r="C1168" s="16">
        <v>3.2440000000000002</v>
      </c>
      <c r="D1168" s="16">
        <v>24.626000000000001</v>
      </c>
      <c r="E1168" s="121">
        <v>138.02699999999999</v>
      </c>
      <c r="F1168" s="24" t="s">
        <v>194</v>
      </c>
      <c r="G1168" s="14">
        <v>23</v>
      </c>
      <c r="H1168" s="27">
        <v>3.12</v>
      </c>
    </row>
    <row r="1169" spans="1:8" ht="21.75" customHeight="1" x14ac:dyDescent="0.25">
      <c r="A1169" s="8"/>
      <c r="B1169" s="9"/>
      <c r="C1169" s="9"/>
      <c r="D1169" s="9"/>
      <c r="E1169" s="55">
        <f>SUM(E1167:E1168)</f>
        <v>275.27699999999999</v>
      </c>
      <c r="F1169" s="8" t="s">
        <v>8</v>
      </c>
      <c r="G1169" s="10"/>
      <c r="H1169" s="28">
        <f>SUM(H1167:H1168)</f>
        <v>3.12</v>
      </c>
    </row>
    <row r="1170" spans="1:8" ht="13.8" x14ac:dyDescent="0.25">
      <c r="A1170" s="6"/>
      <c r="B1170" s="7"/>
      <c r="C1170" s="7"/>
      <c r="D1170" s="7"/>
      <c r="E1170" s="21"/>
      <c r="F1170" s="6"/>
      <c r="G1170" s="11"/>
      <c r="H1170" s="36"/>
    </row>
    <row r="1171" spans="1:8" ht="13.8" x14ac:dyDescent="0.25">
      <c r="A1171" s="6"/>
      <c r="B1171" s="7"/>
      <c r="C1171" s="7"/>
      <c r="D1171" s="7"/>
      <c r="E1171" s="21"/>
      <c r="F1171" s="6"/>
      <c r="G1171" s="11"/>
      <c r="H1171" s="36"/>
    </row>
    <row r="1172" spans="1:8" ht="13.8" x14ac:dyDescent="0.25">
      <c r="A1172" s="6"/>
      <c r="B1172" s="7"/>
      <c r="C1172" s="7"/>
      <c r="D1172" s="7"/>
      <c r="E1172" s="20"/>
      <c r="F1172" s="6"/>
      <c r="G1172" s="11"/>
      <c r="H1172" s="40"/>
    </row>
    <row r="1173" spans="1:8" ht="15.6" x14ac:dyDescent="0.3">
      <c r="A1173" s="12" t="s">
        <v>192</v>
      </c>
      <c r="C1173" s="22"/>
      <c r="D1173" s="51"/>
      <c r="E1173" s="51"/>
      <c r="F1173" s="52" t="s">
        <v>186</v>
      </c>
      <c r="G1173" s="22"/>
      <c r="H1173"/>
    </row>
    <row r="1174" spans="1:8" ht="15.6" x14ac:dyDescent="0.3">
      <c r="A1174" s="12"/>
      <c r="C1174" s="22"/>
      <c r="D1174" s="51"/>
      <c r="E1174" s="51"/>
      <c r="F1174" s="58"/>
      <c r="G1174" s="22"/>
      <c r="H1174"/>
    </row>
    <row r="1175" spans="1:8" ht="15.6" x14ac:dyDescent="0.3">
      <c r="A1175" s="68" t="s">
        <v>17</v>
      </c>
      <c r="B1175" s="68"/>
      <c r="C1175" s="68"/>
      <c r="D1175" s="68"/>
      <c r="F1175" s="52" t="s">
        <v>233</v>
      </c>
      <c r="H1175"/>
    </row>
    <row r="1195" spans="1:9" x14ac:dyDescent="0.25">
      <c r="A1195" s="23" t="s">
        <v>10</v>
      </c>
      <c r="B1195" s="23"/>
      <c r="C1195" s="23"/>
      <c r="D1195" s="5"/>
      <c r="E1195" s="5"/>
      <c r="F1195" s="23"/>
      <c r="G1195" s="23"/>
      <c r="H1195"/>
    </row>
    <row r="1196" spans="1:9" x14ac:dyDescent="0.25">
      <c r="A1196" s="5" t="s">
        <v>15</v>
      </c>
      <c r="B1196" s="5"/>
      <c r="C1196" s="5"/>
      <c r="D1196" s="5"/>
      <c r="E1196" s="5"/>
      <c r="F1196" s="5"/>
      <c r="G1196" s="5"/>
      <c r="H1196"/>
    </row>
    <row r="1197" spans="1:9" ht="15.6" x14ac:dyDescent="0.3">
      <c r="A1197" s="2"/>
      <c r="B1197" s="5"/>
      <c r="C1197" s="5"/>
      <c r="D1197" s="5"/>
      <c r="E1197" s="5"/>
      <c r="F1197" s="5"/>
      <c r="G1197" s="5"/>
      <c r="H1197"/>
    </row>
    <row r="1198" spans="1:9" ht="20.399999999999999" x14ac:dyDescent="0.35">
      <c r="A1198" s="3" t="s">
        <v>921</v>
      </c>
      <c r="B1198"/>
      <c r="C1198"/>
      <c r="D1198"/>
      <c r="E1198"/>
      <c r="F1198"/>
      <c r="G1198"/>
      <c r="H1198"/>
    </row>
    <row r="1199" spans="1:9" ht="15.6" x14ac:dyDescent="0.3">
      <c r="A1199" s="1"/>
      <c r="B1199"/>
      <c r="C1199"/>
      <c r="D1199"/>
      <c r="E1199"/>
      <c r="F1199"/>
      <c r="G1199"/>
      <c r="H1199"/>
    </row>
    <row r="1200" spans="1:9" ht="22.5" customHeight="1" x14ac:dyDescent="0.25">
      <c r="A1200" s="131" t="s">
        <v>12</v>
      </c>
      <c r="B1200" s="131" t="s">
        <v>1</v>
      </c>
      <c r="C1200" s="131" t="s">
        <v>2</v>
      </c>
      <c r="D1200" s="131" t="s">
        <v>3</v>
      </c>
      <c r="E1200" s="131" t="s">
        <v>4</v>
      </c>
      <c r="F1200" s="131" t="s">
        <v>0</v>
      </c>
      <c r="G1200" s="131" t="s">
        <v>180</v>
      </c>
      <c r="H1200" s="132" t="s">
        <v>175</v>
      </c>
      <c r="I1200" s="126"/>
    </row>
    <row r="1201" spans="1:9" ht="24" customHeight="1" x14ac:dyDescent="0.3">
      <c r="A1201"/>
      <c r="B1201" s="201" t="s">
        <v>165</v>
      </c>
      <c r="C1201" s="201"/>
      <c r="D1201" s="134"/>
      <c r="E1201" s="134"/>
      <c r="F1201" s="133" t="s">
        <v>432</v>
      </c>
      <c r="H1201"/>
    </row>
    <row r="1202" spans="1:9" ht="15.75" hidden="1" customHeight="1" x14ac:dyDescent="0.25">
      <c r="A1202" s="45"/>
      <c r="B1202" s="29"/>
      <c r="C1202" s="31"/>
      <c r="D1202" s="29"/>
      <c r="E1202" s="31"/>
      <c r="F1202" s="25"/>
      <c r="G1202" s="14"/>
      <c r="H1202" s="27"/>
      <c r="I1202" s="44"/>
    </row>
    <row r="1203" spans="1:9" ht="15.6" hidden="1" x14ac:dyDescent="0.25">
      <c r="A1203" s="45"/>
      <c r="B1203" s="16"/>
      <c r="C1203" s="16"/>
      <c r="D1203" s="16"/>
      <c r="E1203" s="16"/>
      <c r="F1203" s="24"/>
      <c r="G1203" s="14"/>
      <c r="H1203" s="27"/>
      <c r="I1203" s="44"/>
    </row>
    <row r="1204" spans="1:9" ht="13.8" hidden="1" x14ac:dyDescent="0.25">
      <c r="A1204" s="45"/>
      <c r="B1204" s="15"/>
      <c r="C1204" s="16"/>
      <c r="D1204" s="15"/>
      <c r="E1204" s="16"/>
      <c r="F1204" s="117"/>
      <c r="G1204" s="66"/>
      <c r="H1204" s="27"/>
      <c r="I1204" s="44"/>
    </row>
    <row r="1205" spans="1:9" ht="13.8" hidden="1" x14ac:dyDescent="0.25">
      <c r="A1205" s="45"/>
      <c r="B1205" s="15"/>
      <c r="C1205" s="16"/>
      <c r="D1205" s="15"/>
      <c r="E1205" s="16"/>
      <c r="F1205" s="117"/>
      <c r="G1205" s="66"/>
      <c r="H1205" s="27"/>
      <c r="I1205" s="44"/>
    </row>
    <row r="1206" spans="1:9" ht="13.8" hidden="1" x14ac:dyDescent="0.25">
      <c r="A1206" s="54"/>
      <c r="B1206" s="80"/>
      <c r="C1206" s="80"/>
      <c r="D1206" s="80"/>
      <c r="E1206" s="80"/>
      <c r="F1206" s="117"/>
      <c r="G1206" s="53"/>
      <c r="H1206" s="27"/>
      <c r="I1206" s="44"/>
    </row>
    <row r="1207" spans="1:9" ht="15.6" hidden="1" x14ac:dyDescent="0.25">
      <c r="A1207" s="46"/>
      <c r="B1207" s="129"/>
      <c r="C1207" s="129"/>
      <c r="D1207" s="129"/>
      <c r="E1207" s="129"/>
      <c r="F1207" s="13"/>
      <c r="G1207" s="14"/>
      <c r="H1207" s="27"/>
      <c r="I1207" s="44"/>
    </row>
    <row r="1208" spans="1:9" ht="13.8" hidden="1" x14ac:dyDescent="0.25">
      <c r="A1208" s="48"/>
      <c r="B1208" s="9"/>
      <c r="C1208" s="9"/>
      <c r="D1208" s="9"/>
      <c r="E1208" s="16">
        <f>SUM(E1202:E1207)</f>
        <v>0</v>
      </c>
      <c r="F1208" s="33" t="s">
        <v>8</v>
      </c>
      <c r="G1208" s="10"/>
      <c r="H1208" s="30">
        <f>SUM(H1202:H1207)</f>
        <v>0</v>
      </c>
      <c r="I1208" s="35"/>
    </row>
    <row r="1209" spans="1:9" ht="15.6" hidden="1" x14ac:dyDescent="0.3">
      <c r="A1209"/>
      <c r="B1209" s="201" t="s">
        <v>165</v>
      </c>
      <c r="C1209" s="201"/>
      <c r="D1209" s="134"/>
      <c r="E1209" s="134"/>
      <c r="F1209" s="133" t="s">
        <v>184</v>
      </c>
      <c r="H1209"/>
    </row>
    <row r="1210" spans="1:9" ht="15.75" hidden="1" customHeight="1" x14ac:dyDescent="0.25">
      <c r="A1210" s="45"/>
      <c r="B1210" s="16"/>
      <c r="C1210" s="16"/>
      <c r="D1210" s="16"/>
      <c r="E1210" s="16"/>
      <c r="F1210" s="24"/>
      <c r="G1210" s="14"/>
      <c r="H1210" s="27"/>
      <c r="I1210" s="44"/>
    </row>
    <row r="1211" spans="1:9" ht="15.6" hidden="1" x14ac:dyDescent="0.25">
      <c r="A1211" s="54"/>
      <c r="B1211" s="80"/>
      <c r="C1211" s="80"/>
      <c r="D1211" s="80"/>
      <c r="E1211" s="80"/>
      <c r="F1211" s="32"/>
      <c r="G1211" s="14"/>
      <c r="H1211" s="27"/>
      <c r="I1211" s="44"/>
    </row>
    <row r="1212" spans="1:9" ht="13.8" hidden="1" x14ac:dyDescent="0.25">
      <c r="A1212" s="45"/>
      <c r="B1212" s="26"/>
      <c r="C1212" s="26"/>
      <c r="D1212" s="26"/>
      <c r="E1212" s="26"/>
      <c r="F1212" s="13"/>
      <c r="G1212" s="66"/>
      <c r="H1212" s="27"/>
      <c r="I1212" s="44"/>
    </row>
    <row r="1213" spans="1:9" ht="15.6" hidden="1" x14ac:dyDescent="0.25">
      <c r="A1213" s="46"/>
      <c r="B1213" s="121"/>
      <c r="C1213" s="121"/>
      <c r="D1213" s="121"/>
      <c r="E1213" s="121"/>
      <c r="F1213" s="13"/>
      <c r="G1213" s="14"/>
      <c r="H1213" s="27"/>
      <c r="I1213" s="44"/>
    </row>
    <row r="1214" spans="1:9" ht="13.8" hidden="1" x14ac:dyDescent="0.25">
      <c r="A1214" s="54"/>
      <c r="B1214" s="80"/>
      <c r="C1214" s="80"/>
      <c r="D1214" s="80"/>
      <c r="E1214" s="80"/>
      <c r="F1214" s="117"/>
      <c r="G1214" s="53"/>
      <c r="H1214" s="27"/>
      <c r="I1214" s="44"/>
    </row>
    <row r="1215" spans="1:9" ht="15.6" hidden="1" x14ac:dyDescent="0.25">
      <c r="A1215" s="46"/>
      <c r="B1215" s="129"/>
      <c r="C1215" s="129"/>
      <c r="D1215" s="129"/>
      <c r="E1215" s="129"/>
      <c r="F1215" s="13"/>
      <c r="G1215" s="14"/>
      <c r="H1215" s="27"/>
      <c r="I1215" s="44"/>
    </row>
    <row r="1216" spans="1:9" ht="13.8" hidden="1" x14ac:dyDescent="0.25">
      <c r="A1216" s="48"/>
      <c r="B1216" s="9"/>
      <c r="C1216" s="9"/>
      <c r="D1216" s="9"/>
      <c r="E1216" s="16">
        <f>SUM(E1210:E1215)</f>
        <v>0</v>
      </c>
      <c r="F1216" s="33" t="s">
        <v>8</v>
      </c>
      <c r="G1216" s="10"/>
      <c r="H1216" s="30">
        <f>SUM(H1210:H1215)</f>
        <v>0</v>
      </c>
      <c r="I1216" s="35"/>
    </row>
    <row r="1217" spans="1:15" ht="15.6" hidden="1" x14ac:dyDescent="0.3">
      <c r="A1217"/>
      <c r="B1217" s="201" t="s">
        <v>165</v>
      </c>
      <c r="C1217" s="201"/>
      <c r="D1217" s="134"/>
      <c r="E1217" s="134"/>
      <c r="F1217" s="133" t="s">
        <v>432</v>
      </c>
      <c r="H1217"/>
    </row>
    <row r="1218" spans="1:15" ht="30" customHeight="1" x14ac:dyDescent="0.25">
      <c r="A1218" s="45" t="s">
        <v>441</v>
      </c>
      <c r="B1218" s="16">
        <v>17.11</v>
      </c>
      <c r="C1218" s="16">
        <v>13.72</v>
      </c>
      <c r="D1218" s="16">
        <v>7.5</v>
      </c>
      <c r="E1218" s="16">
        <v>226</v>
      </c>
      <c r="F1218" s="24" t="s">
        <v>499</v>
      </c>
      <c r="G1218" s="14" t="s">
        <v>247</v>
      </c>
      <c r="H1218" s="27">
        <v>44.03</v>
      </c>
      <c r="I1218" s="27">
        <v>28.52</v>
      </c>
    </row>
    <row r="1219" spans="1:15" ht="30" customHeight="1" x14ac:dyDescent="0.25">
      <c r="A1219" s="77" t="s">
        <v>44</v>
      </c>
      <c r="B1219" s="78">
        <v>3.15</v>
      </c>
      <c r="C1219" s="78">
        <v>6.75</v>
      </c>
      <c r="D1219" s="78">
        <v>21.9</v>
      </c>
      <c r="E1219" s="78">
        <v>163.5</v>
      </c>
      <c r="F1219" s="24" t="s">
        <v>45</v>
      </c>
      <c r="G1219" s="14">
        <v>150</v>
      </c>
      <c r="H1219" s="27">
        <v>12.75</v>
      </c>
      <c r="I1219" s="27">
        <v>7.97</v>
      </c>
    </row>
    <row r="1220" spans="1:15" ht="30" customHeight="1" x14ac:dyDescent="0.25">
      <c r="A1220" s="46" t="s">
        <v>384</v>
      </c>
      <c r="B1220" s="129">
        <v>0.4</v>
      </c>
      <c r="C1220" s="129">
        <v>0</v>
      </c>
      <c r="D1220" s="129">
        <v>23.6</v>
      </c>
      <c r="E1220" s="129">
        <v>94</v>
      </c>
      <c r="F1220" s="13" t="s">
        <v>106</v>
      </c>
      <c r="G1220" s="53">
        <v>200</v>
      </c>
      <c r="H1220" s="27">
        <v>7.42</v>
      </c>
      <c r="I1220" s="27">
        <v>4.6399999999999997</v>
      </c>
    </row>
    <row r="1221" spans="1:15" ht="30" customHeight="1" x14ac:dyDescent="0.25">
      <c r="A1221" s="46" t="s">
        <v>6</v>
      </c>
      <c r="B1221" s="152">
        <v>4.38354</v>
      </c>
      <c r="C1221" s="120">
        <v>5.45174</v>
      </c>
      <c r="D1221" s="120">
        <v>29.44802</v>
      </c>
      <c r="E1221" s="120">
        <v>183.93718000000001</v>
      </c>
      <c r="F1221" s="13" t="s">
        <v>19</v>
      </c>
      <c r="G1221" s="53">
        <v>49</v>
      </c>
      <c r="H1221" s="27">
        <v>1.61</v>
      </c>
      <c r="I1221" s="27">
        <v>1.01</v>
      </c>
    </row>
    <row r="1222" spans="1:15" ht="30" customHeight="1" x14ac:dyDescent="0.25">
      <c r="A1222" s="45" t="s">
        <v>163</v>
      </c>
      <c r="B1222" s="80">
        <v>0.44688</v>
      </c>
      <c r="C1222" s="80">
        <v>0.44688</v>
      </c>
      <c r="D1222" s="80">
        <v>10.944000000000001</v>
      </c>
      <c r="E1222" s="80">
        <v>50.365200000000002</v>
      </c>
      <c r="F1222" s="13" t="s">
        <v>243</v>
      </c>
      <c r="G1222" s="53">
        <v>114</v>
      </c>
      <c r="H1222" s="27">
        <v>9.19</v>
      </c>
      <c r="I1222" s="27">
        <v>7.07</v>
      </c>
      <c r="J1222" s="115">
        <v>0.39200000000000002</v>
      </c>
      <c r="K1222" s="115">
        <v>0.39200000000000002</v>
      </c>
      <c r="L1222" s="115">
        <v>9.6</v>
      </c>
      <c r="M1222" s="115">
        <v>44.18</v>
      </c>
      <c r="N1222" t="s">
        <v>242</v>
      </c>
    </row>
    <row r="1223" spans="1:15" ht="30" customHeight="1" x14ac:dyDescent="0.25">
      <c r="A1223" s="45"/>
      <c r="B1223" s="80"/>
      <c r="C1223" s="80"/>
      <c r="D1223" s="80"/>
      <c r="E1223" s="80"/>
      <c r="F1223" s="13"/>
      <c r="G1223" s="53"/>
      <c r="H1223" s="27"/>
      <c r="I1223" s="27"/>
      <c r="J1223">
        <v>0.8</v>
      </c>
      <c r="K1223">
        <v>0.2</v>
      </c>
      <c r="L1223">
        <v>7.5</v>
      </c>
      <c r="M1223">
        <v>38</v>
      </c>
      <c r="N1223" t="s">
        <v>211</v>
      </c>
    </row>
    <row r="1224" spans="1:15" ht="30" customHeight="1" x14ac:dyDescent="0.25">
      <c r="A1224" s="13"/>
      <c r="B1224" s="80"/>
      <c r="C1224" s="80"/>
      <c r="D1224" s="80"/>
      <c r="E1224" s="80"/>
      <c r="F1224" s="13"/>
      <c r="G1224" s="66"/>
      <c r="H1224" s="27"/>
      <c r="I1224" s="27"/>
      <c r="J1224">
        <v>0.4</v>
      </c>
      <c r="K1224">
        <v>0.3</v>
      </c>
      <c r="L1224">
        <v>10.3</v>
      </c>
      <c r="M1224">
        <v>47</v>
      </c>
      <c r="N1224" t="s">
        <v>362</v>
      </c>
    </row>
    <row r="1225" spans="1:15" ht="21.75" customHeight="1" x14ac:dyDescent="0.25">
      <c r="A1225" s="48"/>
      <c r="B1225" s="9"/>
      <c r="C1225" s="9"/>
      <c r="D1225" s="9"/>
      <c r="E1225" s="16">
        <f>SUM(E1218:E1224)</f>
        <v>717.80237999999997</v>
      </c>
      <c r="F1225" s="33" t="s">
        <v>8</v>
      </c>
      <c r="G1225" s="10"/>
      <c r="H1225" s="30">
        <f>SUM(H1218:H1224)</f>
        <v>75</v>
      </c>
      <c r="I1225" s="30">
        <f>SUM(I1218:I1224)</f>
        <v>49.21</v>
      </c>
      <c r="J1225">
        <v>75</v>
      </c>
      <c r="K1225" s="147">
        <f>J1225-H1225</f>
        <v>0</v>
      </c>
    </row>
    <row r="1226" spans="1:15" ht="28.5" customHeight="1" x14ac:dyDescent="0.3">
      <c r="A1226" s="49"/>
      <c r="B1226" s="201" t="s">
        <v>232</v>
      </c>
      <c r="C1226" s="201"/>
      <c r="D1226" s="134"/>
      <c r="E1226" s="134"/>
      <c r="F1226" s="133" t="s">
        <v>433</v>
      </c>
      <c r="G1226" s="38"/>
      <c r="H1226"/>
    </row>
    <row r="1227" spans="1:15" ht="36" customHeight="1" x14ac:dyDescent="0.3">
      <c r="A1227" s="45" t="s">
        <v>453</v>
      </c>
      <c r="B1227" s="16">
        <v>10.148</v>
      </c>
      <c r="C1227" s="16">
        <v>7.5750000000000002</v>
      </c>
      <c r="D1227" s="16">
        <v>22.393999999999998</v>
      </c>
      <c r="E1227" s="16">
        <v>192.38</v>
      </c>
      <c r="F1227" s="24" t="s">
        <v>569</v>
      </c>
      <c r="G1227" s="14" t="s">
        <v>382</v>
      </c>
      <c r="H1227" s="27">
        <v>19.14</v>
      </c>
      <c r="I1227" s="27">
        <v>11.96</v>
      </c>
      <c r="J1227" s="164">
        <v>26.3</v>
      </c>
      <c r="K1227" s="165">
        <v>26.6</v>
      </c>
      <c r="L1227" s="165">
        <v>0</v>
      </c>
      <c r="M1227" s="165">
        <v>350</v>
      </c>
      <c r="N1227" s="163" t="s">
        <v>590</v>
      </c>
    </row>
    <row r="1228" spans="1:15" ht="30" customHeight="1" x14ac:dyDescent="0.25">
      <c r="A1228" s="45" t="s">
        <v>441</v>
      </c>
      <c r="B1228" s="16">
        <v>17.11</v>
      </c>
      <c r="C1228" s="16">
        <v>13.72</v>
      </c>
      <c r="D1228" s="16">
        <v>7.5</v>
      </c>
      <c r="E1228" s="16">
        <v>226</v>
      </c>
      <c r="F1228" s="24" t="s">
        <v>499</v>
      </c>
      <c r="G1228" s="14" t="s">
        <v>247</v>
      </c>
      <c r="H1228" s="27">
        <v>44.03</v>
      </c>
      <c r="I1228" s="27">
        <v>27.52</v>
      </c>
      <c r="J1228" s="145">
        <v>0.02</v>
      </c>
      <c r="K1228" s="31">
        <v>16.600000000000001</v>
      </c>
      <c r="L1228" s="29">
        <v>0.12</v>
      </c>
      <c r="M1228" s="31">
        <v>154</v>
      </c>
      <c r="N1228" t="s">
        <v>190</v>
      </c>
    </row>
    <row r="1229" spans="1:15" ht="30" customHeight="1" x14ac:dyDescent="0.25">
      <c r="A1229" s="77" t="s">
        <v>44</v>
      </c>
      <c r="B1229" s="78">
        <v>3.15</v>
      </c>
      <c r="C1229" s="78">
        <v>6.75</v>
      </c>
      <c r="D1229" s="78">
        <v>21.9</v>
      </c>
      <c r="E1229" s="78">
        <v>163.5</v>
      </c>
      <c r="F1229" s="24" t="s">
        <v>45</v>
      </c>
      <c r="G1229" s="14">
        <v>150</v>
      </c>
      <c r="H1229" s="27">
        <v>12.75</v>
      </c>
      <c r="I1229" s="27">
        <v>7.97</v>
      </c>
      <c r="J1229" s="155">
        <v>0.5</v>
      </c>
      <c r="K1229" s="155">
        <v>2.2000000000000002</v>
      </c>
      <c r="L1229" s="155">
        <v>3</v>
      </c>
      <c r="M1229" s="155">
        <v>34</v>
      </c>
      <c r="N1229" s="156" t="s">
        <v>426</v>
      </c>
    </row>
    <row r="1230" spans="1:15" ht="30" customHeight="1" x14ac:dyDescent="0.25">
      <c r="A1230" s="46" t="s">
        <v>384</v>
      </c>
      <c r="B1230" s="129">
        <v>0.4</v>
      </c>
      <c r="C1230" s="129">
        <v>0</v>
      </c>
      <c r="D1230" s="129">
        <v>23.6</v>
      </c>
      <c r="E1230" s="129">
        <v>94</v>
      </c>
      <c r="F1230" s="13" t="s">
        <v>106</v>
      </c>
      <c r="G1230" s="53">
        <v>200</v>
      </c>
      <c r="H1230" s="27">
        <v>7.42</v>
      </c>
      <c r="I1230" s="27">
        <v>4.6399999999999997</v>
      </c>
    </row>
    <row r="1231" spans="1:15" ht="30" customHeight="1" x14ac:dyDescent="0.25">
      <c r="A1231" s="46" t="s">
        <v>6</v>
      </c>
      <c r="B1231" s="152">
        <v>4.5624599999999997</v>
      </c>
      <c r="C1231" s="120">
        <v>5.6742600000000003</v>
      </c>
      <c r="D1231" s="120">
        <v>30.649979999999999</v>
      </c>
      <c r="E1231" s="120">
        <v>191.44481999999999</v>
      </c>
      <c r="F1231" s="13" t="s">
        <v>19</v>
      </c>
      <c r="G1231" s="53">
        <v>51</v>
      </c>
      <c r="H1231" s="27">
        <v>1.66</v>
      </c>
      <c r="I1231" s="27">
        <v>1.04</v>
      </c>
      <c r="J1231" s="146">
        <v>4.4729999999999999</v>
      </c>
      <c r="K1231" s="79">
        <v>5.5629999999999997</v>
      </c>
      <c r="L1231" s="79">
        <v>30.048999999999999</v>
      </c>
      <c r="M1231" s="79">
        <v>187.691</v>
      </c>
    </row>
    <row r="1232" spans="1:15" ht="30" customHeight="1" x14ac:dyDescent="0.25">
      <c r="A1232" s="54"/>
      <c r="B1232" s="80"/>
      <c r="C1232" s="80"/>
      <c r="D1232" s="80"/>
      <c r="E1232" s="80"/>
      <c r="F1232" s="117"/>
      <c r="G1232" s="53"/>
      <c r="H1232" s="27"/>
      <c r="I1232" s="27"/>
      <c r="J1232">
        <v>0.78</v>
      </c>
      <c r="K1232">
        <v>0.1</v>
      </c>
      <c r="L1232">
        <v>2.4500000000000002</v>
      </c>
      <c r="M1232">
        <v>13.65</v>
      </c>
      <c r="N1232">
        <v>100</v>
      </c>
      <c r="O1232" s="59" t="s">
        <v>591</v>
      </c>
    </row>
    <row r="1233" spans="1:15" ht="30" customHeight="1" x14ac:dyDescent="0.25">
      <c r="A1233" s="47"/>
      <c r="B1233" s="16"/>
      <c r="C1233" s="16"/>
      <c r="D1233" s="16"/>
      <c r="E1233" s="16"/>
      <c r="F1233" s="24"/>
      <c r="G1233" s="14"/>
      <c r="H1233" s="27"/>
      <c r="I1233" s="27"/>
      <c r="J1233" s="166">
        <v>1.0780000000000001</v>
      </c>
      <c r="K1233" s="166">
        <v>0.19600000000000001</v>
      </c>
      <c r="L1233" s="166">
        <v>3.7249999999999996</v>
      </c>
      <c r="M1233" s="166">
        <v>22.662499999999998</v>
      </c>
      <c r="N1233" s="166">
        <v>100</v>
      </c>
      <c r="O1233" s="166" t="s">
        <v>592</v>
      </c>
    </row>
    <row r="1234" spans="1:15" ht="21.75" customHeight="1" x14ac:dyDescent="0.25">
      <c r="A1234" s="48"/>
      <c r="B1234" s="9"/>
      <c r="C1234" s="9"/>
      <c r="D1234" s="9"/>
      <c r="E1234" s="16">
        <f>SUM(E1227:E1233)</f>
        <v>867.32482000000005</v>
      </c>
      <c r="F1234" s="33" t="s">
        <v>8</v>
      </c>
      <c r="G1234" s="10"/>
      <c r="H1234" s="30">
        <f>SUM(H1227:H1233)</f>
        <v>85</v>
      </c>
      <c r="I1234" s="30">
        <f>SUM(I1227:I1233)</f>
        <v>53.13</v>
      </c>
      <c r="J1234">
        <v>85</v>
      </c>
      <c r="K1234" s="147">
        <f>J1234-H1234</f>
        <v>0</v>
      </c>
    </row>
    <row r="1235" spans="1:15" ht="15.75" hidden="1" customHeight="1" x14ac:dyDescent="0.3">
      <c r="A1235" s="49"/>
      <c r="B1235" s="201" t="s">
        <v>166</v>
      </c>
      <c r="C1235" s="201"/>
      <c r="D1235" s="134"/>
      <c r="E1235" s="134"/>
      <c r="F1235" s="133" t="s">
        <v>16</v>
      </c>
      <c r="G1235" s="38"/>
      <c r="H1235"/>
    </row>
    <row r="1236" spans="1:15" ht="15.75" hidden="1" customHeight="1" x14ac:dyDescent="0.25">
      <c r="A1236" s="45"/>
      <c r="B1236" s="16"/>
      <c r="C1236" s="16"/>
      <c r="D1236" s="16"/>
      <c r="E1236" s="16"/>
      <c r="F1236" s="24"/>
      <c r="G1236" s="14"/>
      <c r="H1236" s="27"/>
    </row>
    <row r="1237" spans="1:15" ht="15.75" hidden="1" customHeight="1" x14ac:dyDescent="0.25">
      <c r="A1237" s="45"/>
      <c r="B1237" s="16"/>
      <c r="C1237" s="16"/>
      <c r="D1237" s="16"/>
      <c r="E1237" s="16"/>
      <c r="F1237" s="24"/>
      <c r="G1237" s="66"/>
      <c r="H1237" s="27"/>
    </row>
    <row r="1238" spans="1:15" ht="15" hidden="1" customHeight="1" x14ac:dyDescent="0.25">
      <c r="A1238" s="45"/>
      <c r="B1238" s="26"/>
      <c r="C1238" s="26"/>
      <c r="D1238" s="26"/>
      <c r="E1238" s="26"/>
      <c r="F1238" s="13"/>
      <c r="G1238" s="66"/>
      <c r="H1238" s="27"/>
    </row>
    <row r="1239" spans="1:15" ht="15.75" hidden="1" customHeight="1" x14ac:dyDescent="0.25">
      <c r="A1239" s="77"/>
      <c r="B1239" s="78"/>
      <c r="C1239" s="78"/>
      <c r="D1239" s="78"/>
      <c r="E1239" s="78"/>
      <c r="F1239" s="24"/>
      <c r="G1239" s="14"/>
      <c r="H1239" s="27"/>
    </row>
    <row r="1240" spans="1:15" ht="15.75" hidden="1" customHeight="1" x14ac:dyDescent="0.25">
      <c r="A1240" s="46"/>
      <c r="B1240" s="129"/>
      <c r="C1240" s="129"/>
      <c r="D1240" s="129"/>
      <c r="E1240" s="129"/>
      <c r="F1240" s="13"/>
      <c r="G1240" s="14"/>
      <c r="H1240" s="27"/>
    </row>
    <row r="1241" spans="1:15" ht="14.25" hidden="1" customHeight="1" x14ac:dyDescent="0.25">
      <c r="A1241" s="119"/>
      <c r="B1241" s="80"/>
      <c r="C1241" s="80"/>
      <c r="D1241" s="80"/>
      <c r="E1241" s="80"/>
      <c r="F1241" s="117"/>
      <c r="G1241" s="53"/>
      <c r="H1241" s="27"/>
    </row>
    <row r="1242" spans="1:15" ht="14.25" hidden="1" customHeight="1" x14ac:dyDescent="0.25">
      <c r="A1242" s="54"/>
      <c r="B1242" s="80"/>
      <c r="C1242" s="80"/>
      <c r="D1242" s="80"/>
      <c r="E1242" s="80"/>
      <c r="F1242" s="117"/>
      <c r="G1242" s="53"/>
      <c r="H1242" s="27"/>
    </row>
    <row r="1243" spans="1:15" ht="15" hidden="1" customHeight="1" x14ac:dyDescent="0.25">
      <c r="A1243" s="8"/>
      <c r="B1243" s="9"/>
      <c r="C1243" s="9"/>
      <c r="D1243" s="9"/>
      <c r="E1243" s="55">
        <f>SUM(E1236:E1242)</f>
        <v>0</v>
      </c>
      <c r="F1243" s="8" t="s">
        <v>8</v>
      </c>
      <c r="G1243" s="10"/>
      <c r="H1243" s="28">
        <f>SUM(H1236:H1242)</f>
        <v>0</v>
      </c>
    </row>
    <row r="1244" spans="1:15" ht="18" x14ac:dyDescent="0.35">
      <c r="A1244" s="49"/>
      <c r="B1244" s="39"/>
      <c r="C1244" s="39"/>
      <c r="D1244" s="37"/>
      <c r="E1244" s="37"/>
      <c r="F1244" s="133" t="s">
        <v>42</v>
      </c>
      <c r="G1244" s="38"/>
      <c r="H1244"/>
    </row>
    <row r="1245" spans="1:15" ht="21.75" customHeight="1" x14ac:dyDescent="0.25">
      <c r="A1245" s="46"/>
      <c r="B1245" s="31">
        <v>2.2124999999999999</v>
      </c>
      <c r="C1245" s="31">
        <v>1.7625</v>
      </c>
      <c r="D1245" s="31">
        <v>28.125</v>
      </c>
      <c r="E1245" s="31">
        <v>137.25</v>
      </c>
      <c r="F1245" s="25" t="s">
        <v>177</v>
      </c>
      <c r="G1245" s="14">
        <v>200</v>
      </c>
      <c r="H1245" s="27"/>
    </row>
    <row r="1246" spans="1:15" ht="21.75" customHeight="1" x14ac:dyDescent="0.25">
      <c r="A1246" s="45"/>
      <c r="B1246" s="16">
        <v>2.4830000000000001</v>
      </c>
      <c r="C1246" s="16">
        <v>3.2440000000000002</v>
      </c>
      <c r="D1246" s="16">
        <v>24.626000000000001</v>
      </c>
      <c r="E1246" s="121">
        <v>138.02699999999999</v>
      </c>
      <c r="F1246" s="24" t="s">
        <v>197</v>
      </c>
      <c r="G1246" s="14">
        <v>34.200000000000003</v>
      </c>
      <c r="H1246" s="27">
        <v>3.12</v>
      </c>
    </row>
    <row r="1247" spans="1:15" ht="21.75" customHeight="1" x14ac:dyDescent="0.25">
      <c r="A1247" s="8"/>
      <c r="B1247" s="9"/>
      <c r="C1247" s="9"/>
      <c r="D1247" s="9"/>
      <c r="E1247" s="55">
        <f>SUM(E1245:E1246)</f>
        <v>275.27699999999999</v>
      </c>
      <c r="F1247" s="8" t="s">
        <v>8</v>
      </c>
      <c r="G1247" s="10"/>
      <c r="H1247" s="28">
        <f>SUM(H1245:H1246)</f>
        <v>3.12</v>
      </c>
    </row>
    <row r="1248" spans="1:15" ht="13.8" x14ac:dyDescent="0.25">
      <c r="A1248" s="6"/>
      <c r="B1248" s="7"/>
      <c r="C1248" s="7"/>
      <c r="D1248" s="7"/>
      <c r="E1248" s="21"/>
      <c r="F1248" s="6"/>
      <c r="G1248" s="11"/>
      <c r="H1248" s="36"/>
    </row>
    <row r="1249" spans="1:8" ht="13.8" x14ac:dyDescent="0.25">
      <c r="A1249" s="6"/>
      <c r="B1249" s="7"/>
      <c r="C1249" s="7"/>
      <c r="D1249" s="7"/>
      <c r="E1249" s="21"/>
      <c r="F1249" s="6"/>
      <c r="G1249" s="11"/>
      <c r="H1249" s="36"/>
    </row>
    <row r="1250" spans="1:8" ht="13.8" x14ac:dyDescent="0.25">
      <c r="A1250" s="6"/>
      <c r="B1250" s="7"/>
      <c r="C1250" s="7"/>
      <c r="D1250" s="7"/>
      <c r="E1250" s="20"/>
      <c r="F1250" s="6"/>
      <c r="G1250" s="11"/>
      <c r="H1250" s="40"/>
    </row>
    <row r="1251" spans="1:8" ht="15.6" x14ac:dyDescent="0.3">
      <c r="A1251" s="12" t="s">
        <v>192</v>
      </c>
      <c r="C1251" s="22"/>
      <c r="D1251" s="51"/>
      <c r="E1251" s="51"/>
      <c r="F1251" s="52" t="s">
        <v>186</v>
      </c>
      <c r="G1251" s="22"/>
      <c r="H1251"/>
    </row>
    <row r="1252" spans="1:8" ht="15.6" x14ac:dyDescent="0.3">
      <c r="A1252" s="12"/>
      <c r="C1252" s="22"/>
      <c r="D1252" s="51"/>
      <c r="E1252" s="51"/>
      <c r="F1252" s="58"/>
      <c r="G1252" s="22"/>
      <c r="H1252"/>
    </row>
    <row r="1253" spans="1:8" ht="15.6" x14ac:dyDescent="0.3">
      <c r="A1253" s="68" t="s">
        <v>17</v>
      </c>
      <c r="B1253" s="68"/>
      <c r="C1253" s="68"/>
      <c r="D1253" s="68"/>
      <c r="F1253" s="52" t="s">
        <v>233</v>
      </c>
      <c r="H1253"/>
    </row>
    <row r="1269" spans="1:9" x14ac:dyDescent="0.25">
      <c r="A1269" s="23" t="s">
        <v>10</v>
      </c>
      <c r="B1269" s="23"/>
      <c r="C1269" s="23"/>
      <c r="D1269" s="5"/>
      <c r="E1269" s="5"/>
      <c r="F1269" s="23"/>
      <c r="G1269" s="23"/>
      <c r="H1269"/>
    </row>
    <row r="1270" spans="1:9" x14ac:dyDescent="0.25">
      <c r="A1270" s="5" t="s">
        <v>15</v>
      </c>
      <c r="B1270" s="5"/>
      <c r="C1270" s="5"/>
      <c r="D1270" s="5"/>
      <c r="E1270" s="5"/>
      <c r="F1270" s="5"/>
      <c r="G1270" s="5"/>
      <c r="H1270"/>
    </row>
    <row r="1271" spans="1:9" ht="15.6" x14ac:dyDescent="0.3">
      <c r="A1271" s="2"/>
      <c r="B1271" s="5"/>
      <c r="C1271" s="5"/>
      <c r="D1271" s="5"/>
      <c r="E1271" s="5"/>
      <c r="F1271" s="5"/>
      <c r="G1271" s="5"/>
      <c r="H1271"/>
    </row>
    <row r="1272" spans="1:9" ht="20.399999999999999" x14ac:dyDescent="0.35">
      <c r="A1272" s="3" t="s">
        <v>920</v>
      </c>
      <c r="B1272"/>
      <c r="C1272"/>
      <c r="D1272"/>
      <c r="E1272"/>
      <c r="F1272"/>
      <c r="G1272"/>
      <c r="H1272"/>
    </row>
    <row r="1273" spans="1:9" ht="15.6" x14ac:dyDescent="0.3">
      <c r="A1273" s="1"/>
      <c r="B1273"/>
      <c r="C1273"/>
      <c r="D1273"/>
      <c r="E1273"/>
      <c r="F1273"/>
      <c r="G1273"/>
      <c r="H1273"/>
    </row>
    <row r="1274" spans="1:9" ht="22.5" customHeight="1" x14ac:dyDescent="0.25">
      <c r="A1274" s="131" t="s">
        <v>12</v>
      </c>
      <c r="B1274" s="131" t="s">
        <v>1</v>
      </c>
      <c r="C1274" s="131" t="s">
        <v>2</v>
      </c>
      <c r="D1274" s="131" t="s">
        <v>3</v>
      </c>
      <c r="E1274" s="131" t="s">
        <v>4</v>
      </c>
      <c r="F1274" s="131" t="s">
        <v>0</v>
      </c>
      <c r="G1274" s="131" t="s">
        <v>180</v>
      </c>
      <c r="H1274" s="132" t="s">
        <v>175</v>
      </c>
      <c r="I1274" s="126"/>
    </row>
    <row r="1275" spans="1:9" ht="24" customHeight="1" x14ac:dyDescent="0.3">
      <c r="A1275"/>
      <c r="B1275" s="201" t="s">
        <v>165</v>
      </c>
      <c r="C1275" s="201"/>
      <c r="D1275" s="134"/>
      <c r="E1275" s="134"/>
      <c r="F1275" s="133" t="s">
        <v>432</v>
      </c>
      <c r="H1275"/>
    </row>
    <row r="1276" spans="1:9" ht="15.75" hidden="1" customHeight="1" x14ac:dyDescent="0.25">
      <c r="A1276" s="45"/>
      <c r="B1276" s="29"/>
      <c r="C1276" s="31"/>
      <c r="D1276" s="29"/>
      <c r="E1276" s="31"/>
      <c r="F1276" s="25"/>
      <c r="G1276" s="14"/>
      <c r="H1276" s="27"/>
      <c r="I1276" s="44"/>
    </row>
    <row r="1277" spans="1:9" ht="15.6" hidden="1" x14ac:dyDescent="0.25">
      <c r="A1277" s="45"/>
      <c r="B1277" s="16"/>
      <c r="C1277" s="16"/>
      <c r="D1277" s="16"/>
      <c r="E1277" s="16"/>
      <c r="F1277" s="24"/>
      <c r="G1277" s="14"/>
      <c r="H1277" s="27"/>
      <c r="I1277" s="44"/>
    </row>
    <row r="1278" spans="1:9" ht="13.8" hidden="1" x14ac:dyDescent="0.25">
      <c r="A1278" s="45"/>
      <c r="B1278" s="15"/>
      <c r="C1278" s="16"/>
      <c r="D1278" s="15"/>
      <c r="E1278" s="16"/>
      <c r="F1278" s="117"/>
      <c r="G1278" s="66"/>
      <c r="H1278" s="27"/>
      <c r="I1278" s="44"/>
    </row>
    <row r="1279" spans="1:9" ht="13.8" hidden="1" x14ac:dyDescent="0.25">
      <c r="A1279" s="45"/>
      <c r="B1279" s="15"/>
      <c r="C1279" s="16"/>
      <c r="D1279" s="15"/>
      <c r="E1279" s="16"/>
      <c r="F1279" s="117"/>
      <c r="G1279" s="66"/>
      <c r="H1279" s="27"/>
      <c r="I1279" s="44"/>
    </row>
    <row r="1280" spans="1:9" ht="13.8" hidden="1" x14ac:dyDescent="0.25">
      <c r="A1280" s="54"/>
      <c r="B1280" s="80"/>
      <c r="C1280" s="80"/>
      <c r="D1280" s="80"/>
      <c r="E1280" s="80"/>
      <c r="F1280" s="117"/>
      <c r="G1280" s="53"/>
      <c r="H1280" s="27"/>
      <c r="I1280" s="44"/>
    </row>
    <row r="1281" spans="1:14" ht="15.6" hidden="1" x14ac:dyDescent="0.25">
      <c r="A1281" s="46"/>
      <c r="B1281" s="129"/>
      <c r="C1281" s="129"/>
      <c r="D1281" s="129"/>
      <c r="E1281" s="129"/>
      <c r="F1281" s="13"/>
      <c r="G1281" s="14"/>
      <c r="H1281" s="27"/>
      <c r="I1281" s="44"/>
    </row>
    <row r="1282" spans="1:14" ht="13.8" hidden="1" x14ac:dyDescent="0.25">
      <c r="A1282" s="48"/>
      <c r="B1282" s="9"/>
      <c r="C1282" s="9"/>
      <c r="D1282" s="9"/>
      <c r="E1282" s="16">
        <f>SUM(E1276:E1281)</f>
        <v>0</v>
      </c>
      <c r="F1282" s="33" t="s">
        <v>8</v>
      </c>
      <c r="G1282" s="10"/>
      <c r="H1282" s="30">
        <f>SUM(H1276:H1281)</f>
        <v>0</v>
      </c>
      <c r="I1282" s="35"/>
    </row>
    <row r="1283" spans="1:14" ht="15.6" hidden="1" x14ac:dyDescent="0.3">
      <c r="A1283"/>
      <c r="B1283" s="201" t="s">
        <v>165</v>
      </c>
      <c r="C1283" s="201"/>
      <c r="D1283" s="134"/>
      <c r="E1283" s="134"/>
      <c r="F1283" s="133" t="s">
        <v>184</v>
      </c>
      <c r="H1283"/>
    </row>
    <row r="1284" spans="1:14" ht="15.75" hidden="1" customHeight="1" x14ac:dyDescent="0.25">
      <c r="A1284" s="45"/>
      <c r="B1284" s="16"/>
      <c r="C1284" s="16"/>
      <c r="D1284" s="16"/>
      <c r="E1284" s="16"/>
      <c r="F1284" s="24"/>
      <c r="G1284" s="14"/>
      <c r="H1284" s="27"/>
      <c r="I1284" s="44"/>
    </row>
    <row r="1285" spans="1:14" ht="15.6" hidden="1" x14ac:dyDescent="0.25">
      <c r="A1285" s="54"/>
      <c r="B1285" s="80"/>
      <c r="C1285" s="80"/>
      <c r="D1285" s="80"/>
      <c r="E1285" s="80"/>
      <c r="F1285" s="32"/>
      <c r="G1285" s="14"/>
      <c r="H1285" s="27"/>
      <c r="I1285" s="44"/>
    </row>
    <row r="1286" spans="1:14" ht="13.8" hidden="1" x14ac:dyDescent="0.25">
      <c r="A1286" s="45"/>
      <c r="B1286" s="26"/>
      <c r="C1286" s="26"/>
      <c r="D1286" s="26"/>
      <c r="E1286" s="26"/>
      <c r="F1286" s="13"/>
      <c r="G1286" s="66"/>
      <c r="H1286" s="27"/>
      <c r="I1286" s="44"/>
    </row>
    <row r="1287" spans="1:14" ht="15.6" hidden="1" x14ac:dyDescent="0.25">
      <c r="A1287" s="46"/>
      <c r="B1287" s="121"/>
      <c r="C1287" s="121"/>
      <c r="D1287" s="121"/>
      <c r="E1287" s="121"/>
      <c r="F1287" s="13"/>
      <c r="G1287" s="14"/>
      <c r="H1287" s="27"/>
      <c r="I1287" s="44"/>
    </row>
    <row r="1288" spans="1:14" ht="13.8" hidden="1" x14ac:dyDescent="0.25">
      <c r="A1288" s="54"/>
      <c r="B1288" s="80"/>
      <c r="C1288" s="80"/>
      <c r="D1288" s="80"/>
      <c r="E1288" s="80"/>
      <c r="F1288" s="117"/>
      <c r="G1288" s="53"/>
      <c r="H1288" s="27"/>
      <c r="I1288" s="44"/>
    </row>
    <row r="1289" spans="1:14" ht="15.6" hidden="1" x14ac:dyDescent="0.25">
      <c r="A1289" s="46"/>
      <c r="B1289" s="129"/>
      <c r="C1289" s="129"/>
      <c r="D1289" s="129"/>
      <c r="E1289" s="129"/>
      <c r="F1289" s="13"/>
      <c r="G1289" s="14"/>
      <c r="H1289" s="27"/>
      <c r="I1289" s="44"/>
    </row>
    <row r="1290" spans="1:14" ht="13.8" hidden="1" x14ac:dyDescent="0.25">
      <c r="A1290" s="48"/>
      <c r="B1290" s="9"/>
      <c r="C1290" s="9"/>
      <c r="D1290" s="9"/>
      <c r="E1290" s="16">
        <f>SUM(E1284:E1289)</f>
        <v>0</v>
      </c>
      <c r="F1290" s="33" t="s">
        <v>8</v>
      </c>
      <c r="G1290" s="10"/>
      <c r="H1290" s="30">
        <f>SUM(H1284:H1289)</f>
        <v>0</v>
      </c>
      <c r="I1290" s="35"/>
    </row>
    <row r="1291" spans="1:14" ht="15.6" hidden="1" x14ac:dyDescent="0.3">
      <c r="A1291"/>
      <c r="B1291" s="201" t="s">
        <v>165</v>
      </c>
      <c r="C1291" s="201"/>
      <c r="D1291" s="134"/>
      <c r="E1291" s="134"/>
      <c r="F1291" s="133" t="s">
        <v>432</v>
      </c>
      <c r="H1291"/>
    </row>
    <row r="1292" spans="1:14" ht="30" customHeight="1" x14ac:dyDescent="0.25">
      <c r="A1292" s="45"/>
      <c r="B1292" s="16"/>
      <c r="C1292" s="16"/>
      <c r="D1292" s="16"/>
      <c r="E1292" s="16"/>
      <c r="F1292" s="24"/>
      <c r="G1292" s="14"/>
      <c r="H1292" s="27"/>
      <c r="I1292" s="27"/>
    </row>
    <row r="1293" spans="1:14" ht="30" customHeight="1" x14ac:dyDescent="0.25">
      <c r="A1293" s="45" t="s">
        <v>103</v>
      </c>
      <c r="B1293" s="16">
        <v>15.5044</v>
      </c>
      <c r="C1293" s="16">
        <v>19.5639</v>
      </c>
      <c r="D1293" s="16">
        <v>10.93</v>
      </c>
      <c r="E1293" s="16">
        <v>279.96199999999999</v>
      </c>
      <c r="F1293" s="24" t="s">
        <v>298</v>
      </c>
      <c r="G1293" s="66" t="s">
        <v>719</v>
      </c>
      <c r="H1293" s="27">
        <v>50.44</v>
      </c>
      <c r="I1293" s="27">
        <v>31.52</v>
      </c>
    </row>
    <row r="1294" spans="1:14" ht="30" customHeight="1" x14ac:dyDescent="0.25">
      <c r="A1294" s="77" t="s">
        <v>22</v>
      </c>
      <c r="B1294" s="78">
        <v>5.25</v>
      </c>
      <c r="C1294" s="78">
        <v>6.15</v>
      </c>
      <c r="D1294" s="78">
        <v>35.25</v>
      </c>
      <c r="E1294" s="78">
        <v>220.5</v>
      </c>
      <c r="F1294" s="24" t="s">
        <v>23</v>
      </c>
      <c r="G1294" s="14">
        <v>150</v>
      </c>
      <c r="H1294" s="27">
        <v>10.28</v>
      </c>
      <c r="I1294" s="27">
        <v>6.43</v>
      </c>
    </row>
    <row r="1295" spans="1:14" ht="30" customHeight="1" x14ac:dyDescent="0.25">
      <c r="A1295" s="54" t="s">
        <v>407</v>
      </c>
      <c r="B1295" s="120">
        <v>0.3</v>
      </c>
      <c r="C1295" s="120">
        <v>0</v>
      </c>
      <c r="D1295" s="120">
        <v>15.2</v>
      </c>
      <c r="E1295" s="120">
        <v>60</v>
      </c>
      <c r="F1295" s="117" t="s">
        <v>408</v>
      </c>
      <c r="G1295" s="53" t="s">
        <v>409</v>
      </c>
      <c r="H1295" s="27">
        <v>3.79</v>
      </c>
      <c r="I1295" s="27">
        <v>2.37</v>
      </c>
    </row>
    <row r="1296" spans="1:14" ht="30" customHeight="1" x14ac:dyDescent="0.25">
      <c r="A1296" s="46" t="s">
        <v>6</v>
      </c>
      <c r="B1296" s="152">
        <v>4.4729999999999999</v>
      </c>
      <c r="C1296" s="120">
        <v>5.5629999999999997</v>
      </c>
      <c r="D1296" s="120">
        <v>30.048999999999999</v>
      </c>
      <c r="E1296" s="120">
        <v>182.691</v>
      </c>
      <c r="F1296" s="13" t="s">
        <v>19</v>
      </c>
      <c r="G1296" s="53">
        <v>50</v>
      </c>
      <c r="H1296" s="27">
        <v>1.62</v>
      </c>
      <c r="I1296" s="27">
        <v>1.01</v>
      </c>
      <c r="J1296" s="115">
        <v>0.39200000000000002</v>
      </c>
      <c r="K1296" s="115">
        <v>0.39200000000000002</v>
      </c>
      <c r="L1296" s="115">
        <v>9.6</v>
      </c>
      <c r="M1296" s="115">
        <v>44.18</v>
      </c>
      <c r="N1296" t="s">
        <v>242</v>
      </c>
    </row>
    <row r="1297" spans="1:15" ht="30" customHeight="1" x14ac:dyDescent="0.25">
      <c r="A1297" s="45"/>
      <c r="B1297" s="80">
        <v>0.52</v>
      </c>
      <c r="C1297" s="80">
        <v>0.13</v>
      </c>
      <c r="D1297" s="80">
        <v>4.875</v>
      </c>
      <c r="E1297" s="80">
        <v>24.7</v>
      </c>
      <c r="F1297" s="13" t="s">
        <v>892</v>
      </c>
      <c r="G1297" s="53">
        <v>65</v>
      </c>
      <c r="H1297" s="27">
        <v>8.8699999999999992</v>
      </c>
      <c r="I1297" s="27">
        <v>6.82</v>
      </c>
      <c r="J1297">
        <v>0.8</v>
      </c>
      <c r="K1297">
        <v>0.2</v>
      </c>
      <c r="L1297">
        <v>7.5</v>
      </c>
      <c r="M1297">
        <v>38</v>
      </c>
      <c r="N1297" t="s">
        <v>211</v>
      </c>
    </row>
    <row r="1298" spans="1:15" ht="30" customHeight="1" x14ac:dyDescent="0.25">
      <c r="A1298" s="13"/>
      <c r="B1298" s="80"/>
      <c r="C1298" s="80"/>
      <c r="D1298" s="80"/>
      <c r="E1298" s="80"/>
      <c r="F1298" s="13"/>
      <c r="G1298" s="66"/>
      <c r="H1298" s="27"/>
      <c r="I1298" s="27"/>
      <c r="J1298">
        <v>0.4</v>
      </c>
      <c r="K1298">
        <v>0.3</v>
      </c>
      <c r="L1298">
        <v>10.3</v>
      </c>
      <c r="M1298">
        <v>47</v>
      </c>
      <c r="N1298" t="s">
        <v>362</v>
      </c>
    </row>
    <row r="1299" spans="1:15" ht="21.75" customHeight="1" x14ac:dyDescent="0.25">
      <c r="A1299" s="48"/>
      <c r="B1299" s="9"/>
      <c r="C1299" s="9"/>
      <c r="D1299" s="9"/>
      <c r="E1299" s="16">
        <f>SUM(E1292:E1298)</f>
        <v>767.85300000000007</v>
      </c>
      <c r="F1299" s="33" t="s">
        <v>8</v>
      </c>
      <c r="G1299" s="10"/>
      <c r="H1299" s="30">
        <f>SUM(H1292:H1298)</f>
        <v>75.000000000000014</v>
      </c>
      <c r="I1299" s="30">
        <f>SUM(I1292:I1298)</f>
        <v>48.15</v>
      </c>
      <c r="J1299">
        <v>75</v>
      </c>
      <c r="K1299" s="147">
        <f>J1299-H1299</f>
        <v>0</v>
      </c>
    </row>
    <row r="1300" spans="1:15" ht="28.5" customHeight="1" x14ac:dyDescent="0.3">
      <c r="A1300" s="49"/>
      <c r="B1300" s="201" t="s">
        <v>232</v>
      </c>
      <c r="C1300" s="201"/>
      <c r="D1300" s="134"/>
      <c r="E1300" s="134"/>
      <c r="F1300" s="133" t="s">
        <v>433</v>
      </c>
      <c r="G1300" s="38"/>
      <c r="H1300"/>
    </row>
    <row r="1301" spans="1:15" ht="36" customHeight="1" x14ac:dyDescent="0.3">
      <c r="A1301" s="45" t="s">
        <v>103</v>
      </c>
      <c r="B1301" s="16">
        <v>15.5044</v>
      </c>
      <c r="C1301" s="16">
        <v>19.5639</v>
      </c>
      <c r="D1301" s="16">
        <v>10.93</v>
      </c>
      <c r="E1301" s="16">
        <v>279.96199999999999</v>
      </c>
      <c r="F1301" s="24" t="s">
        <v>298</v>
      </c>
      <c r="G1301" s="66" t="s">
        <v>719</v>
      </c>
      <c r="H1301" s="27">
        <v>50.44</v>
      </c>
      <c r="I1301" s="27">
        <v>31.52</v>
      </c>
      <c r="J1301" s="164">
        <v>26.3</v>
      </c>
      <c r="K1301" s="165">
        <v>26.6</v>
      </c>
      <c r="L1301" s="165">
        <v>0</v>
      </c>
      <c r="M1301" s="165">
        <v>350</v>
      </c>
      <c r="N1301" s="163" t="s">
        <v>590</v>
      </c>
    </row>
    <row r="1302" spans="1:15" ht="30" customHeight="1" x14ac:dyDescent="0.25">
      <c r="A1302" s="77" t="s">
        <v>22</v>
      </c>
      <c r="B1302" s="78">
        <v>5.25</v>
      </c>
      <c r="C1302" s="78">
        <v>6.15</v>
      </c>
      <c r="D1302" s="78">
        <v>35.25</v>
      </c>
      <c r="E1302" s="78">
        <v>220.5</v>
      </c>
      <c r="F1302" s="24" t="s">
        <v>23</v>
      </c>
      <c r="G1302" s="14">
        <v>150</v>
      </c>
      <c r="H1302" s="27">
        <v>10.28</v>
      </c>
      <c r="I1302" s="27">
        <v>6.43</v>
      </c>
      <c r="J1302" s="145">
        <v>0.02</v>
      </c>
      <c r="K1302" s="31">
        <v>16.600000000000001</v>
      </c>
      <c r="L1302" s="29">
        <v>0.12</v>
      </c>
      <c r="M1302" s="31">
        <v>154</v>
      </c>
      <c r="N1302" t="s">
        <v>190</v>
      </c>
    </row>
    <row r="1303" spans="1:15" ht="30" customHeight="1" x14ac:dyDescent="0.25">
      <c r="A1303" s="54" t="s">
        <v>407</v>
      </c>
      <c r="B1303" s="120">
        <v>0.3</v>
      </c>
      <c r="C1303" s="120">
        <v>0</v>
      </c>
      <c r="D1303" s="120">
        <v>15.2</v>
      </c>
      <c r="E1303" s="120">
        <v>60</v>
      </c>
      <c r="F1303" s="117" t="s">
        <v>408</v>
      </c>
      <c r="G1303" s="53" t="s">
        <v>409</v>
      </c>
      <c r="H1303" s="27">
        <v>3.79</v>
      </c>
      <c r="I1303" s="27">
        <v>2.37</v>
      </c>
      <c r="J1303" s="155">
        <v>0.5</v>
      </c>
      <c r="K1303" s="155">
        <v>2.2000000000000002</v>
      </c>
      <c r="L1303" s="155">
        <v>3</v>
      </c>
      <c r="M1303" s="155">
        <v>34</v>
      </c>
      <c r="N1303" s="156" t="s">
        <v>426</v>
      </c>
    </row>
    <row r="1304" spans="1:15" ht="30" customHeight="1" x14ac:dyDescent="0.25">
      <c r="A1304" s="46" t="s">
        <v>6</v>
      </c>
      <c r="B1304" s="152">
        <v>8.0513999999999992</v>
      </c>
      <c r="C1304" s="120">
        <v>10.013400000000001</v>
      </c>
      <c r="D1304" s="120">
        <v>54.088200000000001</v>
      </c>
      <c r="E1304" s="120">
        <v>337.84379999999999</v>
      </c>
      <c r="F1304" s="13" t="s">
        <v>19</v>
      </c>
      <c r="G1304" s="53" t="s">
        <v>893</v>
      </c>
      <c r="H1304" s="27">
        <v>2.94</v>
      </c>
      <c r="I1304" s="27">
        <v>1.84</v>
      </c>
    </row>
    <row r="1305" spans="1:15" ht="30" customHeight="1" x14ac:dyDescent="0.25">
      <c r="A1305" s="46"/>
      <c r="B1305" s="120">
        <v>2.73</v>
      </c>
      <c r="C1305" s="120">
        <v>9</v>
      </c>
      <c r="D1305" s="120">
        <v>27.52</v>
      </c>
      <c r="E1305" s="120">
        <v>165.9</v>
      </c>
      <c r="F1305" s="162" t="s">
        <v>680</v>
      </c>
      <c r="G1305" s="53" t="s">
        <v>122</v>
      </c>
      <c r="H1305" s="27">
        <v>17.55</v>
      </c>
      <c r="I1305" s="27">
        <v>13.5</v>
      </c>
      <c r="J1305" s="146">
        <v>4.4729999999999999</v>
      </c>
      <c r="K1305" s="79">
        <v>5.5629999999999997</v>
      </c>
      <c r="L1305" s="79">
        <v>30.048999999999999</v>
      </c>
      <c r="M1305" s="79">
        <v>187.691</v>
      </c>
    </row>
    <row r="1306" spans="1:15" ht="30" customHeight="1" x14ac:dyDescent="0.25">
      <c r="A1306" s="54"/>
      <c r="B1306" s="80"/>
      <c r="C1306" s="80"/>
      <c r="D1306" s="80"/>
      <c r="E1306" s="80"/>
      <c r="F1306" s="117"/>
      <c r="G1306" s="53"/>
      <c r="H1306" s="27"/>
      <c r="I1306" s="27"/>
      <c r="J1306">
        <v>0.78</v>
      </c>
      <c r="K1306">
        <v>0.1</v>
      </c>
      <c r="L1306">
        <v>2.4500000000000002</v>
      </c>
      <c r="M1306">
        <v>13.65</v>
      </c>
      <c r="N1306">
        <v>100</v>
      </c>
      <c r="O1306" s="59" t="s">
        <v>591</v>
      </c>
    </row>
    <row r="1307" spans="1:15" ht="30" customHeight="1" x14ac:dyDescent="0.25">
      <c r="A1307" s="47"/>
      <c r="B1307" s="16"/>
      <c r="C1307" s="16"/>
      <c r="D1307" s="16"/>
      <c r="E1307" s="16"/>
      <c r="F1307" s="24"/>
      <c r="G1307" s="14"/>
      <c r="H1307" s="27"/>
      <c r="I1307" s="27"/>
      <c r="J1307" s="166">
        <v>1.0780000000000001</v>
      </c>
      <c r="K1307" s="166">
        <v>0.19600000000000001</v>
      </c>
      <c r="L1307" s="166">
        <v>3.7249999999999996</v>
      </c>
      <c r="M1307" s="166">
        <v>22.662499999999998</v>
      </c>
      <c r="N1307" s="166">
        <v>100</v>
      </c>
      <c r="O1307" s="166" t="s">
        <v>592</v>
      </c>
    </row>
    <row r="1308" spans="1:15" ht="21.75" customHeight="1" x14ac:dyDescent="0.25">
      <c r="A1308" s="48"/>
      <c r="B1308" s="9"/>
      <c r="C1308" s="9"/>
      <c r="D1308" s="9"/>
      <c r="E1308" s="16">
        <f>SUM(E1301:E1307)</f>
        <v>1064.2058</v>
      </c>
      <c r="F1308" s="33" t="s">
        <v>8</v>
      </c>
      <c r="G1308" s="10"/>
      <c r="H1308" s="30">
        <f>SUM(H1301:H1307)</f>
        <v>85</v>
      </c>
      <c r="I1308" s="30">
        <f>SUM(I1301:I1307)</f>
        <v>55.660000000000004</v>
      </c>
      <c r="J1308">
        <v>85</v>
      </c>
      <c r="K1308" s="147">
        <f>J1308-H1308</f>
        <v>0</v>
      </c>
    </row>
    <row r="1309" spans="1:15" ht="15.75" hidden="1" customHeight="1" x14ac:dyDescent="0.3">
      <c r="A1309" s="49"/>
      <c r="B1309" s="201" t="s">
        <v>166</v>
      </c>
      <c r="C1309" s="201"/>
      <c r="D1309" s="134"/>
      <c r="E1309" s="134"/>
      <c r="F1309" s="133" t="s">
        <v>16</v>
      </c>
      <c r="G1309" s="38"/>
      <c r="H1309"/>
    </row>
    <row r="1310" spans="1:15" ht="15.75" hidden="1" customHeight="1" x14ac:dyDescent="0.25">
      <c r="A1310" s="45"/>
      <c r="B1310" s="16"/>
      <c r="C1310" s="16"/>
      <c r="D1310" s="16"/>
      <c r="E1310" s="16"/>
      <c r="F1310" s="24"/>
      <c r="G1310" s="14"/>
      <c r="H1310" s="27"/>
    </row>
    <row r="1311" spans="1:15" ht="15.75" hidden="1" customHeight="1" x14ac:dyDescent="0.25">
      <c r="A1311" s="45"/>
      <c r="B1311" s="16"/>
      <c r="C1311" s="16"/>
      <c r="D1311" s="16"/>
      <c r="E1311" s="16"/>
      <c r="F1311" s="24"/>
      <c r="G1311" s="66"/>
      <c r="H1311" s="27"/>
    </row>
    <row r="1312" spans="1:15" ht="15" hidden="1" customHeight="1" x14ac:dyDescent="0.25">
      <c r="A1312" s="45"/>
      <c r="B1312" s="26"/>
      <c r="C1312" s="26"/>
      <c r="D1312" s="26"/>
      <c r="E1312" s="26"/>
      <c r="F1312" s="13"/>
      <c r="G1312" s="66"/>
      <c r="H1312" s="27"/>
    </row>
    <row r="1313" spans="1:8" ht="15.75" hidden="1" customHeight="1" x14ac:dyDescent="0.25">
      <c r="A1313" s="77"/>
      <c r="B1313" s="78"/>
      <c r="C1313" s="78"/>
      <c r="D1313" s="78"/>
      <c r="E1313" s="78"/>
      <c r="F1313" s="24"/>
      <c r="G1313" s="14"/>
      <c r="H1313" s="27"/>
    </row>
    <row r="1314" spans="1:8" ht="15.75" hidden="1" customHeight="1" x14ac:dyDescent="0.25">
      <c r="A1314" s="46"/>
      <c r="B1314" s="129"/>
      <c r="C1314" s="129"/>
      <c r="D1314" s="129"/>
      <c r="E1314" s="129"/>
      <c r="F1314" s="13"/>
      <c r="G1314" s="14"/>
      <c r="H1314" s="27"/>
    </row>
    <row r="1315" spans="1:8" ht="14.25" hidden="1" customHeight="1" x14ac:dyDescent="0.25">
      <c r="A1315" s="119"/>
      <c r="B1315" s="80"/>
      <c r="C1315" s="80"/>
      <c r="D1315" s="80"/>
      <c r="E1315" s="80"/>
      <c r="F1315" s="117"/>
      <c r="G1315" s="53"/>
      <c r="H1315" s="27"/>
    </row>
    <row r="1316" spans="1:8" ht="14.25" hidden="1" customHeight="1" x14ac:dyDescent="0.25">
      <c r="A1316" s="54"/>
      <c r="B1316" s="80"/>
      <c r="C1316" s="80"/>
      <c r="D1316" s="80"/>
      <c r="E1316" s="80"/>
      <c r="F1316" s="117"/>
      <c r="G1316" s="53"/>
      <c r="H1316" s="27"/>
    </row>
    <row r="1317" spans="1:8" ht="15" hidden="1" customHeight="1" x14ac:dyDescent="0.25">
      <c r="A1317" s="8"/>
      <c r="B1317" s="9"/>
      <c r="C1317" s="9"/>
      <c r="D1317" s="9"/>
      <c r="E1317" s="55">
        <f>SUM(E1310:E1316)</f>
        <v>0</v>
      </c>
      <c r="F1317" s="8" t="s">
        <v>8</v>
      </c>
      <c r="G1317" s="10"/>
      <c r="H1317" s="28">
        <f>SUM(H1310:H1316)</f>
        <v>0</v>
      </c>
    </row>
    <row r="1318" spans="1:8" ht="18" x14ac:dyDescent="0.35">
      <c r="A1318" s="49"/>
      <c r="B1318" s="39"/>
      <c r="C1318" s="39"/>
      <c r="D1318" s="37"/>
      <c r="E1318" s="37"/>
      <c r="F1318" s="133" t="s">
        <v>42</v>
      </c>
      <c r="G1318" s="38"/>
      <c r="H1318"/>
    </row>
    <row r="1319" spans="1:8" ht="21.75" customHeight="1" x14ac:dyDescent="0.25">
      <c r="A1319" s="46"/>
      <c r="B1319" s="31">
        <v>2.2124999999999999</v>
      </c>
      <c r="C1319" s="31">
        <v>1.7625</v>
      </c>
      <c r="D1319" s="31">
        <v>28.125</v>
      </c>
      <c r="E1319" s="31">
        <v>137.25</v>
      </c>
      <c r="F1319" s="25" t="s">
        <v>177</v>
      </c>
      <c r="G1319" s="14">
        <v>200</v>
      </c>
      <c r="H1319" s="27"/>
    </row>
    <row r="1320" spans="1:8" ht="21.75" customHeight="1" x14ac:dyDescent="0.25">
      <c r="A1320" s="45"/>
      <c r="B1320" s="16">
        <v>2.4830000000000001</v>
      </c>
      <c r="C1320" s="16">
        <v>3.2440000000000002</v>
      </c>
      <c r="D1320" s="16">
        <v>24.626000000000001</v>
      </c>
      <c r="E1320" s="121">
        <v>138.02699999999999</v>
      </c>
      <c r="F1320" s="24" t="s">
        <v>197</v>
      </c>
      <c r="G1320" s="14">
        <v>34.200000000000003</v>
      </c>
      <c r="H1320" s="27">
        <v>3.12</v>
      </c>
    </row>
    <row r="1321" spans="1:8" ht="21.75" customHeight="1" x14ac:dyDescent="0.25">
      <c r="A1321" s="8"/>
      <c r="B1321" s="9"/>
      <c r="C1321" s="9"/>
      <c r="D1321" s="9"/>
      <c r="E1321" s="55">
        <f>SUM(E1319:E1320)</f>
        <v>275.27699999999999</v>
      </c>
      <c r="F1321" s="8" t="s">
        <v>8</v>
      </c>
      <c r="G1321" s="10"/>
      <c r="H1321" s="28">
        <f>SUM(H1319:H1320)</f>
        <v>3.12</v>
      </c>
    </row>
    <row r="1322" spans="1:8" ht="13.8" x14ac:dyDescent="0.25">
      <c r="A1322" s="6"/>
      <c r="B1322" s="7"/>
      <c r="C1322" s="7"/>
      <c r="D1322" s="7"/>
      <c r="E1322" s="21"/>
      <c r="F1322" s="6"/>
      <c r="G1322" s="11"/>
      <c r="H1322" s="36"/>
    </row>
    <row r="1323" spans="1:8" ht="13.8" x14ac:dyDescent="0.25">
      <c r="A1323" s="6"/>
      <c r="B1323" s="7"/>
      <c r="C1323" s="7"/>
      <c r="D1323" s="7"/>
      <c r="E1323" s="21"/>
      <c r="F1323" s="6"/>
      <c r="G1323" s="11"/>
      <c r="H1323" s="36"/>
    </row>
    <row r="1324" spans="1:8" ht="13.8" x14ac:dyDescent="0.25">
      <c r="A1324" s="6"/>
      <c r="B1324" s="7"/>
      <c r="C1324" s="7"/>
      <c r="D1324" s="7"/>
      <c r="E1324" s="20"/>
      <c r="F1324" s="6"/>
      <c r="G1324" s="11"/>
      <c r="H1324" s="40"/>
    </row>
    <row r="1325" spans="1:8" ht="15.6" x14ac:dyDescent="0.3">
      <c r="A1325" s="12" t="s">
        <v>192</v>
      </c>
      <c r="C1325" s="22"/>
      <c r="D1325" s="51"/>
      <c r="E1325" s="51"/>
      <c r="F1325" s="52" t="s">
        <v>186</v>
      </c>
      <c r="G1325" s="22"/>
      <c r="H1325"/>
    </row>
    <row r="1326" spans="1:8" ht="15.6" x14ac:dyDescent="0.3">
      <c r="A1326" s="12"/>
      <c r="C1326" s="22"/>
      <c r="D1326" s="51"/>
      <c r="E1326" s="51"/>
      <c r="F1326" s="58"/>
      <c r="G1326" s="22"/>
      <c r="H1326"/>
    </row>
    <row r="1327" spans="1:8" ht="15.6" x14ac:dyDescent="0.3">
      <c r="A1327" s="68" t="s">
        <v>17</v>
      </c>
      <c r="B1327" s="68"/>
      <c r="C1327" s="68"/>
      <c r="D1327" s="68"/>
      <c r="F1327" s="52" t="s">
        <v>233</v>
      </c>
      <c r="H1327"/>
    </row>
    <row r="1338" spans="1:9" x14ac:dyDescent="0.25">
      <c r="A1338" s="23" t="s">
        <v>10</v>
      </c>
      <c r="B1338" s="23"/>
      <c r="C1338" s="23"/>
      <c r="D1338" s="5"/>
      <c r="E1338" s="5"/>
      <c r="F1338" s="23"/>
      <c r="G1338" s="23"/>
      <c r="H1338"/>
    </row>
    <row r="1339" spans="1:9" x14ac:dyDescent="0.25">
      <c r="A1339" s="5" t="s">
        <v>15</v>
      </c>
      <c r="B1339" s="5"/>
      <c r="C1339" s="5"/>
      <c r="D1339" s="5"/>
      <c r="E1339" s="5"/>
      <c r="F1339" s="5"/>
      <c r="G1339" s="5"/>
      <c r="H1339"/>
    </row>
    <row r="1340" spans="1:9" ht="15.6" x14ac:dyDescent="0.3">
      <c r="A1340" s="2"/>
      <c r="B1340" s="5"/>
      <c r="C1340" s="5"/>
      <c r="D1340" s="5"/>
      <c r="E1340" s="5"/>
      <c r="F1340" s="5"/>
      <c r="G1340" s="5"/>
      <c r="H1340"/>
    </row>
    <row r="1341" spans="1:9" ht="20.399999999999999" x14ac:dyDescent="0.35">
      <c r="A1341" s="3" t="s">
        <v>919</v>
      </c>
      <c r="B1341"/>
      <c r="C1341"/>
      <c r="D1341"/>
      <c r="E1341"/>
      <c r="F1341"/>
      <c r="G1341"/>
      <c r="H1341"/>
    </row>
    <row r="1342" spans="1:9" ht="15.6" x14ac:dyDescent="0.3">
      <c r="A1342" s="1"/>
      <c r="B1342"/>
      <c r="C1342"/>
      <c r="D1342"/>
      <c r="E1342"/>
      <c r="F1342"/>
      <c r="G1342"/>
      <c r="H1342"/>
    </row>
    <row r="1343" spans="1:9" ht="22.5" customHeight="1" x14ac:dyDescent="0.25">
      <c r="A1343" s="131" t="s">
        <v>12</v>
      </c>
      <c r="B1343" s="131" t="s">
        <v>1</v>
      </c>
      <c r="C1343" s="131" t="s">
        <v>2</v>
      </c>
      <c r="D1343" s="131" t="s">
        <v>3</v>
      </c>
      <c r="E1343" s="131" t="s">
        <v>4</v>
      </c>
      <c r="F1343" s="131" t="s">
        <v>0</v>
      </c>
      <c r="G1343" s="131" t="s">
        <v>180</v>
      </c>
      <c r="H1343" s="132" t="s">
        <v>175</v>
      </c>
      <c r="I1343" s="126"/>
    </row>
    <row r="1344" spans="1:9" ht="24" customHeight="1" x14ac:dyDescent="0.3">
      <c r="A1344"/>
      <c r="B1344" s="201" t="s">
        <v>165</v>
      </c>
      <c r="C1344" s="201"/>
      <c r="D1344" s="134"/>
      <c r="E1344" s="134"/>
      <c r="F1344" s="133" t="s">
        <v>432</v>
      </c>
      <c r="H1344"/>
    </row>
    <row r="1345" spans="1:9" ht="15.75" hidden="1" customHeight="1" x14ac:dyDescent="0.25">
      <c r="A1345" s="45"/>
      <c r="B1345" s="29"/>
      <c r="C1345" s="31"/>
      <c r="D1345" s="29"/>
      <c r="E1345" s="31"/>
      <c r="F1345" s="25"/>
      <c r="G1345" s="14"/>
      <c r="H1345" s="27"/>
      <c r="I1345" s="44"/>
    </row>
    <row r="1346" spans="1:9" ht="15.6" hidden="1" x14ac:dyDescent="0.25">
      <c r="A1346" s="45"/>
      <c r="B1346" s="16"/>
      <c r="C1346" s="16"/>
      <c r="D1346" s="16"/>
      <c r="E1346" s="16"/>
      <c r="F1346" s="24"/>
      <c r="G1346" s="14"/>
      <c r="H1346" s="27"/>
      <c r="I1346" s="44"/>
    </row>
    <row r="1347" spans="1:9" ht="13.8" hidden="1" x14ac:dyDescent="0.25">
      <c r="A1347" s="45"/>
      <c r="B1347" s="15"/>
      <c r="C1347" s="16"/>
      <c r="D1347" s="15"/>
      <c r="E1347" s="16"/>
      <c r="F1347" s="117"/>
      <c r="G1347" s="66"/>
      <c r="H1347" s="27"/>
      <c r="I1347" s="44"/>
    </row>
    <row r="1348" spans="1:9" ht="13.8" hidden="1" x14ac:dyDescent="0.25">
      <c r="A1348" s="45"/>
      <c r="B1348" s="15"/>
      <c r="C1348" s="16"/>
      <c r="D1348" s="15"/>
      <c r="E1348" s="16"/>
      <c r="F1348" s="117"/>
      <c r="G1348" s="66"/>
      <c r="H1348" s="27"/>
      <c r="I1348" s="44"/>
    </row>
    <row r="1349" spans="1:9" ht="13.8" hidden="1" x14ac:dyDescent="0.25">
      <c r="A1349" s="54"/>
      <c r="B1349" s="80"/>
      <c r="C1349" s="80"/>
      <c r="D1349" s="80"/>
      <c r="E1349" s="80"/>
      <c r="F1349" s="117"/>
      <c r="G1349" s="53"/>
      <c r="H1349" s="27"/>
      <c r="I1349" s="44"/>
    </row>
    <row r="1350" spans="1:9" ht="15.6" hidden="1" x14ac:dyDescent="0.25">
      <c r="A1350" s="46"/>
      <c r="B1350" s="129"/>
      <c r="C1350" s="129"/>
      <c r="D1350" s="129"/>
      <c r="E1350" s="129"/>
      <c r="F1350" s="13"/>
      <c r="G1350" s="14"/>
      <c r="H1350" s="27"/>
      <c r="I1350" s="44"/>
    </row>
    <row r="1351" spans="1:9" ht="13.8" hidden="1" x14ac:dyDescent="0.25">
      <c r="A1351" s="48"/>
      <c r="B1351" s="9"/>
      <c r="C1351" s="9"/>
      <c r="D1351" s="9"/>
      <c r="E1351" s="16">
        <f>SUM(E1345:E1350)</f>
        <v>0</v>
      </c>
      <c r="F1351" s="33" t="s">
        <v>8</v>
      </c>
      <c r="G1351" s="10"/>
      <c r="H1351" s="30">
        <f>SUM(H1345:H1350)</f>
        <v>0</v>
      </c>
      <c r="I1351" s="35"/>
    </row>
    <row r="1352" spans="1:9" ht="15.6" hidden="1" x14ac:dyDescent="0.3">
      <c r="A1352"/>
      <c r="B1352" s="201" t="s">
        <v>165</v>
      </c>
      <c r="C1352" s="201"/>
      <c r="D1352" s="134"/>
      <c r="E1352" s="134"/>
      <c r="F1352" s="133" t="s">
        <v>184</v>
      </c>
      <c r="H1352"/>
    </row>
    <row r="1353" spans="1:9" ht="15.75" hidden="1" customHeight="1" x14ac:dyDescent="0.25">
      <c r="A1353" s="45"/>
      <c r="B1353" s="16"/>
      <c r="C1353" s="16"/>
      <c r="D1353" s="16"/>
      <c r="E1353" s="16"/>
      <c r="F1353" s="24"/>
      <c r="G1353" s="14"/>
      <c r="H1353" s="27"/>
      <c r="I1353" s="44"/>
    </row>
    <row r="1354" spans="1:9" ht="15.6" hidden="1" x14ac:dyDescent="0.25">
      <c r="A1354" s="54"/>
      <c r="B1354" s="80"/>
      <c r="C1354" s="80"/>
      <c r="D1354" s="80"/>
      <c r="E1354" s="80"/>
      <c r="F1354" s="32"/>
      <c r="G1354" s="14"/>
      <c r="H1354" s="27"/>
      <c r="I1354" s="44"/>
    </row>
    <row r="1355" spans="1:9" ht="13.8" hidden="1" x14ac:dyDescent="0.25">
      <c r="A1355" s="45"/>
      <c r="B1355" s="26"/>
      <c r="C1355" s="26"/>
      <c r="D1355" s="26"/>
      <c r="E1355" s="26"/>
      <c r="F1355" s="13"/>
      <c r="G1355" s="66"/>
      <c r="H1355" s="27"/>
      <c r="I1355" s="44"/>
    </row>
    <row r="1356" spans="1:9" ht="15.6" hidden="1" x14ac:dyDescent="0.25">
      <c r="A1356" s="46"/>
      <c r="B1356" s="121"/>
      <c r="C1356" s="121"/>
      <c r="D1356" s="121"/>
      <c r="E1356" s="121"/>
      <c r="F1356" s="13"/>
      <c r="G1356" s="14"/>
      <c r="H1356" s="27"/>
      <c r="I1356" s="44"/>
    </row>
    <row r="1357" spans="1:9" ht="13.8" hidden="1" x14ac:dyDescent="0.25">
      <c r="A1357" s="54"/>
      <c r="B1357" s="80"/>
      <c r="C1357" s="80"/>
      <c r="D1357" s="80"/>
      <c r="E1357" s="80"/>
      <c r="F1357" s="117"/>
      <c r="G1357" s="53"/>
      <c r="H1357" s="27"/>
      <c r="I1357" s="44"/>
    </row>
    <row r="1358" spans="1:9" ht="15.6" hidden="1" x14ac:dyDescent="0.25">
      <c r="A1358" s="46"/>
      <c r="B1358" s="129"/>
      <c r="C1358" s="129"/>
      <c r="D1358" s="129"/>
      <c r="E1358" s="129"/>
      <c r="F1358" s="13"/>
      <c r="G1358" s="14"/>
      <c r="H1358" s="27"/>
      <c r="I1358" s="44"/>
    </row>
    <row r="1359" spans="1:9" ht="13.8" hidden="1" x14ac:dyDescent="0.25">
      <c r="A1359" s="48"/>
      <c r="B1359" s="9"/>
      <c r="C1359" s="9"/>
      <c r="D1359" s="9"/>
      <c r="E1359" s="16">
        <f>SUM(E1353:E1358)</f>
        <v>0</v>
      </c>
      <c r="F1359" s="33" t="s">
        <v>8</v>
      </c>
      <c r="G1359" s="10"/>
      <c r="H1359" s="30">
        <f>SUM(H1353:H1358)</f>
        <v>0</v>
      </c>
      <c r="I1359" s="35"/>
    </row>
    <row r="1360" spans="1:9" ht="15.6" hidden="1" x14ac:dyDescent="0.3">
      <c r="A1360"/>
      <c r="B1360" s="201" t="s">
        <v>165</v>
      </c>
      <c r="C1360" s="201"/>
      <c r="D1360" s="134"/>
      <c r="E1360" s="134"/>
      <c r="F1360" s="133" t="s">
        <v>432</v>
      </c>
      <c r="H1360"/>
    </row>
    <row r="1361" spans="1:15" ht="30" customHeight="1" x14ac:dyDescent="0.25">
      <c r="A1361" s="45" t="s">
        <v>493</v>
      </c>
      <c r="B1361" s="16">
        <v>6.5750000000000002</v>
      </c>
      <c r="C1361" s="16">
        <v>6.65</v>
      </c>
      <c r="D1361" s="16">
        <v>0</v>
      </c>
      <c r="E1361" s="16">
        <v>87.5</v>
      </c>
      <c r="F1361" s="24" t="s">
        <v>168</v>
      </c>
      <c r="G1361" s="14">
        <v>25</v>
      </c>
      <c r="H1361" s="27">
        <v>19.010000000000002</v>
      </c>
      <c r="I1361" s="27">
        <v>11.88</v>
      </c>
    </row>
    <row r="1362" spans="1:15" ht="30" customHeight="1" x14ac:dyDescent="0.25">
      <c r="A1362" s="77" t="s">
        <v>447</v>
      </c>
      <c r="B1362" s="157">
        <v>5.3550000000000004</v>
      </c>
      <c r="C1362" s="157">
        <v>20.43</v>
      </c>
      <c r="D1362" s="157">
        <v>33.57</v>
      </c>
      <c r="E1362" s="157">
        <v>342.9</v>
      </c>
      <c r="F1362" s="24" t="s">
        <v>169</v>
      </c>
      <c r="G1362" s="14" t="s">
        <v>5</v>
      </c>
      <c r="H1362" s="27">
        <v>22.17</v>
      </c>
      <c r="I1362" s="27">
        <v>13.86</v>
      </c>
    </row>
    <row r="1363" spans="1:15" ht="30" customHeight="1" x14ac:dyDescent="0.25">
      <c r="A1363" s="77" t="s">
        <v>462</v>
      </c>
      <c r="B1363" s="78">
        <v>5</v>
      </c>
      <c r="C1363" s="78">
        <v>7.2</v>
      </c>
      <c r="D1363" s="78">
        <v>57.4</v>
      </c>
      <c r="E1363" s="78">
        <v>304</v>
      </c>
      <c r="F1363" s="24" t="s">
        <v>483</v>
      </c>
      <c r="G1363" s="14">
        <v>200</v>
      </c>
      <c r="H1363" s="27">
        <v>8.92</v>
      </c>
      <c r="I1363" s="27">
        <v>5.57</v>
      </c>
    </row>
    <row r="1364" spans="1:15" ht="30" customHeight="1" x14ac:dyDescent="0.25">
      <c r="A1364" s="46" t="s">
        <v>6</v>
      </c>
      <c r="B1364" s="158">
        <v>3.3100200000000002</v>
      </c>
      <c r="C1364" s="80">
        <v>4.1166200000000002</v>
      </c>
      <c r="D1364" s="80">
        <v>22.236260000000001</v>
      </c>
      <c r="E1364" s="80">
        <v>138.89134000000001</v>
      </c>
      <c r="F1364" s="13" t="s">
        <v>19</v>
      </c>
      <c r="G1364" s="53">
        <v>37</v>
      </c>
      <c r="H1364" s="27">
        <v>1.22</v>
      </c>
      <c r="I1364" s="27">
        <v>0.76</v>
      </c>
    </row>
    <row r="1365" spans="1:15" ht="30" customHeight="1" x14ac:dyDescent="0.25">
      <c r="A1365" s="119" t="s">
        <v>105</v>
      </c>
      <c r="B1365" s="80">
        <v>5.85</v>
      </c>
      <c r="C1365" s="80">
        <v>12.15</v>
      </c>
      <c r="D1365" s="80">
        <v>41.25</v>
      </c>
      <c r="E1365" s="80">
        <v>288</v>
      </c>
      <c r="F1365" s="117" t="s">
        <v>183</v>
      </c>
      <c r="G1365" s="53">
        <v>75</v>
      </c>
      <c r="H1365" s="27">
        <v>23.68</v>
      </c>
      <c r="I1365" s="27">
        <v>14.9</v>
      </c>
      <c r="J1365" s="115">
        <v>0.39200000000000002</v>
      </c>
      <c r="K1365" s="115">
        <v>0.39200000000000002</v>
      </c>
      <c r="L1365" s="115">
        <v>9.6</v>
      </c>
      <c r="M1365" s="115">
        <v>44.18</v>
      </c>
      <c r="N1365" t="s">
        <v>242</v>
      </c>
    </row>
    <row r="1366" spans="1:15" ht="30" customHeight="1" x14ac:dyDescent="0.25">
      <c r="A1366" s="45"/>
      <c r="B1366" s="80"/>
      <c r="C1366" s="80"/>
      <c r="D1366" s="80"/>
      <c r="E1366" s="80"/>
      <c r="F1366" s="13"/>
      <c r="G1366" s="53"/>
      <c r="H1366" s="27"/>
      <c r="I1366" s="27"/>
      <c r="J1366">
        <v>0.8</v>
      </c>
      <c r="K1366">
        <v>0.2</v>
      </c>
      <c r="L1366">
        <v>7.5</v>
      </c>
      <c r="M1366">
        <v>38</v>
      </c>
      <c r="N1366" t="s">
        <v>211</v>
      </c>
    </row>
    <row r="1367" spans="1:15" ht="30" customHeight="1" x14ac:dyDescent="0.25">
      <c r="A1367" s="13"/>
      <c r="B1367" s="80"/>
      <c r="C1367" s="80"/>
      <c r="D1367" s="80"/>
      <c r="E1367" s="80"/>
      <c r="F1367" s="13"/>
      <c r="G1367" s="66"/>
      <c r="H1367" s="27"/>
      <c r="I1367" s="27"/>
      <c r="J1367">
        <v>0.4</v>
      </c>
      <c r="K1367">
        <v>0.3</v>
      </c>
      <c r="L1367">
        <v>10.3</v>
      </c>
      <c r="M1367">
        <v>47</v>
      </c>
      <c r="N1367" t="s">
        <v>362</v>
      </c>
    </row>
    <row r="1368" spans="1:15" ht="21.75" customHeight="1" x14ac:dyDescent="0.25">
      <c r="A1368" s="48"/>
      <c r="B1368" s="9"/>
      <c r="C1368" s="9"/>
      <c r="D1368" s="9"/>
      <c r="E1368" s="16">
        <f>SUM(E1361:E1367)</f>
        <v>1161.29134</v>
      </c>
      <c r="F1368" s="33" t="s">
        <v>8</v>
      </c>
      <c r="G1368" s="10"/>
      <c r="H1368" s="30">
        <f>SUM(H1361:H1367)</f>
        <v>75</v>
      </c>
      <c r="I1368" s="30">
        <f>SUM(I1361:I1367)</f>
        <v>46.97</v>
      </c>
      <c r="J1368">
        <v>75</v>
      </c>
      <c r="K1368" s="147">
        <f>J1368-H1368</f>
        <v>0</v>
      </c>
    </row>
    <row r="1369" spans="1:15" ht="28.5" customHeight="1" x14ac:dyDescent="0.3">
      <c r="A1369" s="49"/>
      <c r="B1369" s="201" t="s">
        <v>232</v>
      </c>
      <c r="C1369" s="201"/>
      <c r="D1369" s="134"/>
      <c r="E1369" s="134"/>
      <c r="F1369" s="133" t="s">
        <v>433</v>
      </c>
      <c r="G1369" s="38"/>
      <c r="H1369"/>
    </row>
    <row r="1370" spans="1:15" ht="36" customHeight="1" x14ac:dyDescent="0.3">
      <c r="A1370" s="45" t="s">
        <v>25</v>
      </c>
      <c r="B1370" s="16">
        <v>4.0999999999999996</v>
      </c>
      <c r="C1370" s="16">
        <v>6.25</v>
      </c>
      <c r="D1370" s="16">
        <v>13.15</v>
      </c>
      <c r="E1370" s="16">
        <v>119.5</v>
      </c>
      <c r="F1370" s="24" t="s">
        <v>903</v>
      </c>
      <c r="G1370" s="53" t="s">
        <v>50</v>
      </c>
      <c r="H1370" s="27">
        <v>15.43</v>
      </c>
      <c r="I1370" s="27">
        <v>9.64</v>
      </c>
      <c r="J1370" s="164">
        <v>26.3</v>
      </c>
      <c r="K1370" s="165">
        <v>26.6</v>
      </c>
      <c r="L1370" s="165">
        <v>0</v>
      </c>
      <c r="M1370" s="165">
        <v>350</v>
      </c>
      <c r="N1370" s="163" t="s">
        <v>590</v>
      </c>
    </row>
    <row r="1371" spans="1:15" ht="30" customHeight="1" x14ac:dyDescent="0.25">
      <c r="A1371" s="54" t="s">
        <v>239</v>
      </c>
      <c r="B1371" s="80">
        <v>12.54</v>
      </c>
      <c r="C1371" s="80">
        <v>9.5399999999999991</v>
      </c>
      <c r="D1371" s="80">
        <v>3.48</v>
      </c>
      <c r="E1371" s="80">
        <v>149.76</v>
      </c>
      <c r="F1371" s="117" t="s">
        <v>240</v>
      </c>
      <c r="G1371" s="66">
        <v>60</v>
      </c>
      <c r="H1371" s="27">
        <v>43.93</v>
      </c>
      <c r="I1371" s="27">
        <v>27.46</v>
      </c>
      <c r="J1371" s="145">
        <v>0.02</v>
      </c>
      <c r="K1371" s="31">
        <v>16.600000000000001</v>
      </c>
      <c r="L1371" s="29">
        <v>0.12</v>
      </c>
      <c r="M1371" s="31">
        <v>154</v>
      </c>
      <c r="N1371" t="s">
        <v>190</v>
      </c>
    </row>
    <row r="1372" spans="1:15" ht="30" customHeight="1" x14ac:dyDescent="0.25">
      <c r="A1372" s="54" t="s">
        <v>88</v>
      </c>
      <c r="B1372" s="16">
        <v>3.45</v>
      </c>
      <c r="C1372" s="16">
        <v>4.6500000000000004</v>
      </c>
      <c r="D1372" s="16">
        <v>30.45</v>
      </c>
      <c r="E1372" s="16">
        <v>177</v>
      </c>
      <c r="F1372" s="117" t="s">
        <v>178</v>
      </c>
      <c r="G1372" s="53">
        <v>150</v>
      </c>
      <c r="H1372" s="27">
        <v>10.64</v>
      </c>
      <c r="I1372" s="27">
        <v>6.65</v>
      </c>
      <c r="J1372" s="155">
        <v>0.5</v>
      </c>
      <c r="K1372" s="155">
        <v>2.2000000000000002</v>
      </c>
      <c r="L1372" s="155">
        <v>3</v>
      </c>
      <c r="M1372" s="155">
        <v>34</v>
      </c>
      <c r="N1372" s="156" t="s">
        <v>426</v>
      </c>
    </row>
    <row r="1373" spans="1:15" ht="30" customHeight="1" x14ac:dyDescent="0.25">
      <c r="A1373" s="54" t="s">
        <v>677</v>
      </c>
      <c r="B1373" s="80">
        <v>0.6</v>
      </c>
      <c r="C1373" s="80">
        <v>45.8</v>
      </c>
      <c r="D1373" s="80">
        <v>0</v>
      </c>
      <c r="E1373" s="80">
        <v>182</v>
      </c>
      <c r="F1373" s="117" t="s">
        <v>678</v>
      </c>
      <c r="G1373" s="53">
        <v>200</v>
      </c>
      <c r="H1373" s="27">
        <v>13.46</v>
      </c>
      <c r="I1373" s="27">
        <v>8.42</v>
      </c>
    </row>
    <row r="1374" spans="1:15" ht="30" customHeight="1" x14ac:dyDescent="0.25">
      <c r="A1374" s="46" t="s">
        <v>6</v>
      </c>
      <c r="B1374" s="152">
        <v>4.2046200000000002</v>
      </c>
      <c r="C1374" s="120">
        <v>5.2292199999999998</v>
      </c>
      <c r="D1374" s="120">
        <v>28.24606</v>
      </c>
      <c r="E1374" s="120">
        <v>176.42954</v>
      </c>
      <c r="F1374" s="13" t="s">
        <v>19</v>
      </c>
      <c r="G1374" s="53">
        <v>47</v>
      </c>
      <c r="H1374" s="27">
        <v>1.54</v>
      </c>
      <c r="I1374" s="27">
        <v>0.96</v>
      </c>
      <c r="J1374" s="146">
        <v>4.4729999999999999</v>
      </c>
      <c r="K1374" s="79">
        <v>5.5629999999999997</v>
      </c>
      <c r="L1374" s="79">
        <v>30.048999999999999</v>
      </c>
      <c r="M1374" s="79">
        <v>187.691</v>
      </c>
    </row>
    <row r="1375" spans="1:15" ht="30" customHeight="1" x14ac:dyDescent="0.25">
      <c r="A1375" s="54"/>
      <c r="B1375" s="80"/>
      <c r="C1375" s="80"/>
      <c r="D1375" s="80"/>
      <c r="E1375" s="80"/>
      <c r="F1375" s="24"/>
      <c r="G1375" s="53"/>
      <c r="H1375" s="27"/>
      <c r="I1375" s="27"/>
      <c r="J1375">
        <v>0.78</v>
      </c>
      <c r="K1375">
        <v>0.1</v>
      </c>
      <c r="L1375">
        <v>2.4500000000000002</v>
      </c>
      <c r="M1375">
        <v>13.65</v>
      </c>
      <c r="N1375">
        <v>100</v>
      </c>
      <c r="O1375" s="59" t="s">
        <v>591</v>
      </c>
    </row>
    <row r="1376" spans="1:15" ht="30" customHeight="1" x14ac:dyDescent="0.25">
      <c r="A1376" s="47"/>
      <c r="B1376" s="16"/>
      <c r="C1376" s="16"/>
      <c r="D1376" s="16"/>
      <c r="E1376" s="16"/>
      <c r="F1376" s="24"/>
      <c r="G1376" s="14"/>
      <c r="H1376" s="27"/>
      <c r="I1376" s="27"/>
      <c r="J1376" s="166">
        <v>1.0780000000000001</v>
      </c>
      <c r="K1376" s="166">
        <v>0.19600000000000001</v>
      </c>
      <c r="L1376" s="166">
        <v>3.7249999999999996</v>
      </c>
      <c r="M1376" s="166">
        <v>22.662499999999998</v>
      </c>
      <c r="N1376" s="166">
        <v>100</v>
      </c>
      <c r="O1376" s="166" t="s">
        <v>592</v>
      </c>
    </row>
    <row r="1377" spans="1:11" ht="21.75" customHeight="1" x14ac:dyDescent="0.25">
      <c r="A1377" s="48"/>
      <c r="B1377" s="9"/>
      <c r="C1377" s="9"/>
      <c r="D1377" s="9"/>
      <c r="E1377" s="16">
        <f>SUM(E1370:E1376)</f>
        <v>804.68953999999997</v>
      </c>
      <c r="F1377" s="33" t="s">
        <v>8</v>
      </c>
      <c r="G1377" s="10"/>
      <c r="H1377" s="30">
        <f>SUM(H1370:H1376)</f>
        <v>85.000000000000014</v>
      </c>
      <c r="I1377" s="30">
        <f>SUM(I1370:I1376)</f>
        <v>53.13</v>
      </c>
      <c r="J1377">
        <v>85</v>
      </c>
      <c r="K1377" s="147">
        <f>J1377-H1377</f>
        <v>0</v>
      </c>
    </row>
    <row r="1378" spans="1:11" ht="15.75" hidden="1" customHeight="1" x14ac:dyDescent="0.3">
      <c r="A1378" s="49"/>
      <c r="B1378" s="201" t="s">
        <v>166</v>
      </c>
      <c r="C1378" s="201"/>
      <c r="D1378" s="134"/>
      <c r="E1378" s="134"/>
      <c r="F1378" s="133" t="s">
        <v>16</v>
      </c>
      <c r="G1378" s="38"/>
      <c r="H1378"/>
    </row>
    <row r="1379" spans="1:11" ht="15.75" hidden="1" customHeight="1" x14ac:dyDescent="0.25">
      <c r="A1379" s="45"/>
      <c r="B1379" s="16"/>
      <c r="C1379" s="16"/>
      <c r="D1379" s="16"/>
      <c r="E1379" s="16"/>
      <c r="F1379" s="24"/>
      <c r="G1379" s="14"/>
      <c r="H1379" s="27"/>
    </row>
    <row r="1380" spans="1:11" ht="15.75" hidden="1" customHeight="1" x14ac:dyDescent="0.25">
      <c r="A1380" s="45"/>
      <c r="B1380" s="16"/>
      <c r="C1380" s="16"/>
      <c r="D1380" s="16"/>
      <c r="E1380" s="16"/>
      <c r="F1380" s="24"/>
      <c r="G1380" s="66"/>
      <c r="H1380" s="27"/>
    </row>
    <row r="1381" spans="1:11" ht="15" hidden="1" customHeight="1" x14ac:dyDescent="0.25">
      <c r="A1381" s="45"/>
      <c r="B1381" s="26"/>
      <c r="C1381" s="26"/>
      <c r="D1381" s="26"/>
      <c r="E1381" s="26"/>
      <c r="F1381" s="13"/>
      <c r="G1381" s="66"/>
      <c r="H1381" s="27"/>
    </row>
    <row r="1382" spans="1:11" ht="15.75" hidden="1" customHeight="1" x14ac:dyDescent="0.25">
      <c r="A1382" s="77"/>
      <c r="B1382" s="78"/>
      <c r="C1382" s="78"/>
      <c r="D1382" s="78"/>
      <c r="E1382" s="78"/>
      <c r="F1382" s="24"/>
      <c r="G1382" s="14"/>
      <c r="H1382" s="27"/>
    </row>
    <row r="1383" spans="1:11" ht="15.75" hidden="1" customHeight="1" x14ac:dyDescent="0.25">
      <c r="A1383" s="46"/>
      <c r="B1383" s="129"/>
      <c r="C1383" s="129"/>
      <c r="D1383" s="129"/>
      <c r="E1383" s="129"/>
      <c r="F1383" s="13"/>
      <c r="G1383" s="14"/>
      <c r="H1383" s="27"/>
    </row>
    <row r="1384" spans="1:11" ht="14.25" hidden="1" customHeight="1" x14ac:dyDescent="0.25">
      <c r="A1384" s="119"/>
      <c r="B1384" s="80"/>
      <c r="C1384" s="80"/>
      <c r="D1384" s="80"/>
      <c r="E1384" s="80"/>
      <c r="F1384" s="117"/>
      <c r="G1384" s="53"/>
      <c r="H1384" s="27"/>
    </row>
    <row r="1385" spans="1:11" ht="14.25" hidden="1" customHeight="1" x14ac:dyDescent="0.25">
      <c r="A1385" s="54"/>
      <c r="B1385" s="80"/>
      <c r="C1385" s="80"/>
      <c r="D1385" s="80"/>
      <c r="E1385" s="80"/>
      <c r="F1385" s="117"/>
      <c r="G1385" s="53"/>
      <c r="H1385" s="27"/>
    </row>
    <row r="1386" spans="1:11" ht="15" hidden="1" customHeight="1" x14ac:dyDescent="0.25">
      <c r="A1386" s="8"/>
      <c r="B1386" s="9"/>
      <c r="C1386" s="9"/>
      <c r="D1386" s="9"/>
      <c r="E1386" s="55">
        <f>SUM(E1379:E1385)</f>
        <v>0</v>
      </c>
      <c r="F1386" s="8" t="s">
        <v>8</v>
      </c>
      <c r="G1386" s="10"/>
      <c r="H1386" s="28">
        <f>SUM(H1379:H1385)</f>
        <v>0</v>
      </c>
    </row>
    <row r="1387" spans="1:11" ht="18" x14ac:dyDescent="0.35">
      <c r="A1387" s="49"/>
      <c r="B1387" s="39"/>
      <c r="C1387" s="39"/>
      <c r="D1387" s="37"/>
      <c r="E1387" s="37"/>
      <c r="F1387" s="133" t="s">
        <v>42</v>
      </c>
      <c r="G1387" s="38"/>
      <c r="H1387"/>
    </row>
    <row r="1388" spans="1:11" ht="21.75" customHeight="1" x14ac:dyDescent="0.25">
      <c r="A1388" s="46"/>
      <c r="B1388" s="31">
        <v>2.2124999999999999</v>
      </c>
      <c r="C1388" s="31">
        <v>1.7625</v>
      </c>
      <c r="D1388" s="31">
        <v>28.125</v>
      </c>
      <c r="E1388" s="31">
        <v>137.25</v>
      </c>
      <c r="F1388" s="25" t="s">
        <v>177</v>
      </c>
      <c r="G1388" s="14">
        <v>200</v>
      </c>
      <c r="H1388" s="27"/>
    </row>
    <row r="1389" spans="1:11" ht="21.75" customHeight="1" x14ac:dyDescent="0.25">
      <c r="A1389" s="45"/>
      <c r="B1389" s="16">
        <v>2.4830000000000001</v>
      </c>
      <c r="C1389" s="16">
        <v>3.2440000000000002</v>
      </c>
      <c r="D1389" s="16">
        <v>24.626000000000001</v>
      </c>
      <c r="E1389" s="121">
        <v>138.02699999999999</v>
      </c>
      <c r="F1389" s="24" t="s">
        <v>197</v>
      </c>
      <c r="G1389" s="14">
        <v>34.200000000000003</v>
      </c>
      <c r="H1389" s="27">
        <v>3.12</v>
      </c>
    </row>
    <row r="1390" spans="1:11" ht="21.75" customHeight="1" x14ac:dyDescent="0.25">
      <c r="A1390" s="8"/>
      <c r="B1390" s="9"/>
      <c r="C1390" s="9"/>
      <c r="D1390" s="9"/>
      <c r="E1390" s="55">
        <f>SUM(E1388:E1389)</f>
        <v>275.27699999999999</v>
      </c>
      <c r="F1390" s="8" t="s">
        <v>8</v>
      </c>
      <c r="G1390" s="10"/>
      <c r="H1390" s="28">
        <f>SUM(H1388:H1389)</f>
        <v>3.12</v>
      </c>
    </row>
    <row r="1391" spans="1:11" ht="13.8" x14ac:dyDescent="0.25">
      <c r="A1391" s="6"/>
      <c r="B1391" s="7"/>
      <c r="C1391" s="7"/>
      <c r="D1391" s="7"/>
      <c r="E1391" s="21"/>
      <c r="F1391" s="6"/>
      <c r="G1391" s="11"/>
      <c r="H1391" s="36"/>
    </row>
    <row r="1392" spans="1:11" ht="13.8" x14ac:dyDescent="0.25">
      <c r="A1392" s="6"/>
      <c r="B1392" s="7"/>
      <c r="C1392" s="7"/>
      <c r="D1392" s="7"/>
      <c r="E1392" s="21"/>
      <c r="F1392" s="6"/>
      <c r="G1392" s="11"/>
      <c r="H1392" s="36"/>
    </row>
    <row r="1393" spans="1:8" ht="13.8" x14ac:dyDescent="0.25">
      <c r="A1393" s="6"/>
      <c r="B1393" s="7"/>
      <c r="C1393" s="7"/>
      <c r="D1393" s="7"/>
      <c r="E1393" s="20"/>
      <c r="F1393" s="6"/>
      <c r="G1393" s="11"/>
      <c r="H1393" s="40"/>
    </row>
    <row r="1394" spans="1:8" ht="15.6" x14ac:dyDescent="0.3">
      <c r="A1394" s="12" t="s">
        <v>192</v>
      </c>
      <c r="C1394" s="22"/>
      <c r="D1394" s="51"/>
      <c r="E1394" s="51"/>
      <c r="F1394" s="52" t="s">
        <v>186</v>
      </c>
      <c r="G1394" s="22"/>
      <c r="H1394"/>
    </row>
    <row r="1395" spans="1:8" ht="15.6" x14ac:dyDescent="0.3">
      <c r="A1395" s="12"/>
      <c r="C1395" s="22"/>
      <c r="D1395" s="51"/>
      <c r="E1395" s="51"/>
      <c r="F1395" s="58"/>
      <c r="G1395" s="22"/>
      <c r="H1395"/>
    </row>
    <row r="1396" spans="1:8" ht="15.6" x14ac:dyDescent="0.3">
      <c r="A1396" s="68" t="s">
        <v>17</v>
      </c>
      <c r="B1396" s="68"/>
      <c r="C1396" s="68"/>
      <c r="D1396" s="68"/>
      <c r="F1396" s="52" t="s">
        <v>233</v>
      </c>
      <c r="H1396"/>
    </row>
    <row r="1413" spans="1:9" x14ac:dyDescent="0.25">
      <c r="A1413" s="23" t="s">
        <v>10</v>
      </c>
      <c r="B1413" s="23"/>
      <c r="C1413" s="23"/>
      <c r="D1413" s="5"/>
      <c r="E1413" s="5"/>
      <c r="F1413" s="23"/>
      <c r="G1413" s="23"/>
      <c r="H1413"/>
    </row>
    <row r="1414" spans="1:9" x14ac:dyDescent="0.25">
      <c r="A1414" s="5" t="s">
        <v>15</v>
      </c>
      <c r="B1414" s="5"/>
      <c r="C1414" s="5"/>
      <c r="D1414" s="5"/>
      <c r="E1414" s="5"/>
      <c r="F1414" s="5"/>
      <c r="G1414" s="5"/>
      <c r="H1414"/>
    </row>
    <row r="1415" spans="1:9" ht="15.6" x14ac:dyDescent="0.3">
      <c r="A1415" s="2"/>
      <c r="B1415" s="5"/>
      <c r="C1415" s="5"/>
      <c r="D1415" s="5"/>
      <c r="E1415" s="5"/>
      <c r="F1415" s="5"/>
      <c r="G1415" s="5"/>
      <c r="H1415"/>
    </row>
    <row r="1416" spans="1:9" ht="20.399999999999999" x14ac:dyDescent="0.35">
      <c r="A1416" s="3" t="s">
        <v>918</v>
      </c>
      <c r="B1416"/>
      <c r="C1416"/>
      <c r="D1416"/>
      <c r="E1416"/>
      <c r="F1416"/>
      <c r="G1416"/>
      <c r="H1416"/>
    </row>
    <row r="1417" spans="1:9" ht="15.6" x14ac:dyDescent="0.3">
      <c r="A1417" s="1"/>
      <c r="B1417"/>
      <c r="C1417"/>
      <c r="D1417"/>
      <c r="E1417"/>
      <c r="F1417"/>
      <c r="G1417"/>
      <c r="H1417"/>
    </row>
    <row r="1418" spans="1:9" ht="22.5" customHeight="1" x14ac:dyDescent="0.25">
      <c r="A1418" s="131" t="s">
        <v>12</v>
      </c>
      <c r="B1418" s="131" t="s">
        <v>1</v>
      </c>
      <c r="C1418" s="131" t="s">
        <v>2</v>
      </c>
      <c r="D1418" s="131" t="s">
        <v>3</v>
      </c>
      <c r="E1418" s="131" t="s">
        <v>4</v>
      </c>
      <c r="F1418" s="131" t="s">
        <v>0</v>
      </c>
      <c r="G1418" s="131" t="s">
        <v>180</v>
      </c>
      <c r="H1418" s="132" t="s">
        <v>175</v>
      </c>
      <c r="I1418" s="126"/>
    </row>
    <row r="1419" spans="1:9" ht="24" customHeight="1" x14ac:dyDescent="0.3">
      <c r="A1419"/>
      <c r="B1419" s="201" t="s">
        <v>165</v>
      </c>
      <c r="C1419" s="201"/>
      <c r="D1419" s="134"/>
      <c r="E1419" s="134"/>
      <c r="F1419" s="133" t="s">
        <v>432</v>
      </c>
      <c r="H1419"/>
    </row>
    <row r="1420" spans="1:9" ht="15.75" hidden="1" customHeight="1" x14ac:dyDescent="0.25">
      <c r="A1420" s="45"/>
      <c r="B1420" s="29"/>
      <c r="C1420" s="31"/>
      <c r="D1420" s="29"/>
      <c r="E1420" s="31"/>
      <c r="F1420" s="25"/>
      <c r="G1420" s="14"/>
      <c r="H1420" s="27"/>
      <c r="I1420" s="44"/>
    </row>
    <row r="1421" spans="1:9" ht="15.6" hidden="1" x14ac:dyDescent="0.25">
      <c r="A1421" s="45"/>
      <c r="B1421" s="16"/>
      <c r="C1421" s="16"/>
      <c r="D1421" s="16"/>
      <c r="E1421" s="16"/>
      <c r="F1421" s="24"/>
      <c r="G1421" s="14"/>
      <c r="H1421" s="27"/>
      <c r="I1421" s="44"/>
    </row>
    <row r="1422" spans="1:9" ht="13.8" hidden="1" x14ac:dyDescent="0.25">
      <c r="A1422" s="45"/>
      <c r="B1422" s="15"/>
      <c r="C1422" s="16"/>
      <c r="D1422" s="15"/>
      <c r="E1422" s="16"/>
      <c r="F1422" s="117"/>
      <c r="G1422" s="66"/>
      <c r="H1422" s="27"/>
      <c r="I1422" s="44"/>
    </row>
    <row r="1423" spans="1:9" ht="13.8" hidden="1" x14ac:dyDescent="0.25">
      <c r="A1423" s="45"/>
      <c r="B1423" s="15"/>
      <c r="C1423" s="16"/>
      <c r="D1423" s="15"/>
      <c r="E1423" s="16"/>
      <c r="F1423" s="117"/>
      <c r="G1423" s="66"/>
      <c r="H1423" s="27"/>
      <c r="I1423" s="44"/>
    </row>
    <row r="1424" spans="1:9" ht="13.8" hidden="1" x14ac:dyDescent="0.25">
      <c r="A1424" s="54"/>
      <c r="B1424" s="80"/>
      <c r="C1424" s="80"/>
      <c r="D1424" s="80"/>
      <c r="E1424" s="80"/>
      <c r="F1424" s="117"/>
      <c r="G1424" s="53"/>
      <c r="H1424" s="27"/>
      <c r="I1424" s="44"/>
    </row>
    <row r="1425" spans="1:14" ht="15.6" hidden="1" x14ac:dyDescent="0.25">
      <c r="A1425" s="46"/>
      <c r="B1425" s="129"/>
      <c r="C1425" s="129"/>
      <c r="D1425" s="129"/>
      <c r="E1425" s="129"/>
      <c r="F1425" s="13"/>
      <c r="G1425" s="14"/>
      <c r="H1425" s="27"/>
      <c r="I1425" s="44"/>
    </row>
    <row r="1426" spans="1:14" ht="13.8" hidden="1" x14ac:dyDescent="0.25">
      <c r="A1426" s="48"/>
      <c r="B1426" s="9"/>
      <c r="C1426" s="9"/>
      <c r="D1426" s="9"/>
      <c r="E1426" s="16">
        <f>SUM(E1420:E1425)</f>
        <v>0</v>
      </c>
      <c r="F1426" s="33" t="s">
        <v>8</v>
      </c>
      <c r="G1426" s="10"/>
      <c r="H1426" s="30">
        <f>SUM(H1420:H1425)</f>
        <v>0</v>
      </c>
      <c r="I1426" s="35"/>
    </row>
    <row r="1427" spans="1:14" ht="15.6" hidden="1" x14ac:dyDescent="0.3">
      <c r="A1427"/>
      <c r="B1427" s="201" t="s">
        <v>165</v>
      </c>
      <c r="C1427" s="201"/>
      <c r="D1427" s="134"/>
      <c r="E1427" s="134"/>
      <c r="F1427" s="133" t="s">
        <v>184</v>
      </c>
      <c r="H1427"/>
    </row>
    <row r="1428" spans="1:14" ht="15.75" hidden="1" customHeight="1" x14ac:dyDescent="0.25">
      <c r="A1428" s="45"/>
      <c r="B1428" s="16"/>
      <c r="C1428" s="16"/>
      <c r="D1428" s="16"/>
      <c r="E1428" s="16"/>
      <c r="F1428" s="24"/>
      <c r="G1428" s="14"/>
      <c r="H1428" s="27"/>
      <c r="I1428" s="44"/>
    </row>
    <row r="1429" spans="1:14" ht="15.6" hidden="1" x14ac:dyDescent="0.25">
      <c r="A1429" s="54"/>
      <c r="B1429" s="80"/>
      <c r="C1429" s="80"/>
      <c r="D1429" s="80"/>
      <c r="E1429" s="80"/>
      <c r="F1429" s="32"/>
      <c r="G1429" s="14"/>
      <c r="H1429" s="27"/>
      <c r="I1429" s="44"/>
    </row>
    <row r="1430" spans="1:14" ht="13.8" hidden="1" x14ac:dyDescent="0.25">
      <c r="A1430" s="45"/>
      <c r="B1430" s="26"/>
      <c r="C1430" s="26"/>
      <c r="D1430" s="26"/>
      <c r="E1430" s="26"/>
      <c r="F1430" s="13"/>
      <c r="G1430" s="66"/>
      <c r="H1430" s="27"/>
      <c r="I1430" s="44"/>
    </row>
    <row r="1431" spans="1:14" ht="15.6" hidden="1" x14ac:dyDescent="0.25">
      <c r="A1431" s="46"/>
      <c r="B1431" s="121"/>
      <c r="C1431" s="121"/>
      <c r="D1431" s="121"/>
      <c r="E1431" s="121"/>
      <c r="F1431" s="13"/>
      <c r="G1431" s="14"/>
      <c r="H1431" s="27"/>
      <c r="I1431" s="44"/>
    </row>
    <row r="1432" spans="1:14" ht="13.8" hidden="1" x14ac:dyDescent="0.25">
      <c r="A1432" s="54"/>
      <c r="B1432" s="80"/>
      <c r="C1432" s="80"/>
      <c r="D1432" s="80"/>
      <c r="E1432" s="80"/>
      <c r="F1432" s="117"/>
      <c r="G1432" s="53"/>
      <c r="H1432" s="27"/>
      <c r="I1432" s="44"/>
    </row>
    <row r="1433" spans="1:14" ht="15.6" hidden="1" x14ac:dyDescent="0.25">
      <c r="A1433" s="46"/>
      <c r="B1433" s="129"/>
      <c r="C1433" s="129"/>
      <c r="D1433" s="129"/>
      <c r="E1433" s="129"/>
      <c r="F1433" s="13"/>
      <c r="G1433" s="14"/>
      <c r="H1433" s="27"/>
      <c r="I1433" s="44"/>
    </row>
    <row r="1434" spans="1:14" ht="13.8" hidden="1" x14ac:dyDescent="0.25">
      <c r="A1434" s="48"/>
      <c r="B1434" s="9"/>
      <c r="C1434" s="9"/>
      <c r="D1434" s="9"/>
      <c r="E1434" s="16">
        <f>SUM(E1428:E1433)</f>
        <v>0</v>
      </c>
      <c r="F1434" s="33" t="s">
        <v>8</v>
      </c>
      <c r="G1434" s="10"/>
      <c r="H1434" s="30">
        <f>SUM(H1428:H1433)</f>
        <v>0</v>
      </c>
      <c r="I1434" s="35"/>
    </row>
    <row r="1435" spans="1:14" ht="15.6" hidden="1" x14ac:dyDescent="0.3">
      <c r="A1435"/>
      <c r="B1435" s="201" t="s">
        <v>165</v>
      </c>
      <c r="C1435" s="201"/>
      <c r="D1435" s="134"/>
      <c r="E1435" s="134"/>
      <c r="F1435" s="133" t="s">
        <v>432</v>
      </c>
      <c r="H1435"/>
    </row>
    <row r="1436" spans="1:14" ht="30" customHeight="1" x14ac:dyDescent="0.25">
      <c r="A1436" s="45"/>
      <c r="B1436" s="16"/>
      <c r="C1436" s="16"/>
      <c r="D1436" s="16"/>
      <c r="E1436" s="16"/>
      <c r="F1436" s="24"/>
      <c r="G1436" s="14"/>
      <c r="H1436" s="27"/>
      <c r="I1436" s="27"/>
    </row>
    <row r="1437" spans="1:14" ht="30" customHeight="1" x14ac:dyDescent="0.25">
      <c r="A1437" s="45" t="s">
        <v>132</v>
      </c>
      <c r="B1437" s="16">
        <v>21.864999999999998</v>
      </c>
      <c r="C1437" s="16">
        <v>22.32</v>
      </c>
      <c r="D1437" s="16">
        <v>8.6999999999999993</v>
      </c>
      <c r="E1437" s="16">
        <v>315.35000000000002</v>
      </c>
      <c r="F1437" s="24" t="s">
        <v>676</v>
      </c>
      <c r="G1437" s="53" t="s">
        <v>500</v>
      </c>
      <c r="H1437" s="27">
        <v>46.27</v>
      </c>
      <c r="I1437" s="27">
        <v>28.92</v>
      </c>
    </row>
    <row r="1438" spans="1:14" ht="30" customHeight="1" x14ac:dyDescent="0.25">
      <c r="A1438" s="77" t="s">
        <v>22</v>
      </c>
      <c r="B1438" s="78">
        <v>5.25</v>
      </c>
      <c r="C1438" s="78">
        <v>6.15</v>
      </c>
      <c r="D1438" s="78">
        <v>35.25</v>
      </c>
      <c r="E1438" s="78">
        <v>220.5</v>
      </c>
      <c r="F1438" s="24" t="s">
        <v>23</v>
      </c>
      <c r="G1438" s="14">
        <v>150</v>
      </c>
      <c r="H1438" s="27">
        <v>10.28</v>
      </c>
      <c r="I1438" s="27">
        <v>6.43</v>
      </c>
    </row>
    <row r="1439" spans="1:14" ht="30" customHeight="1" x14ac:dyDescent="0.25">
      <c r="A1439" s="54"/>
      <c r="B1439" s="16">
        <v>1</v>
      </c>
      <c r="C1439" s="16">
        <v>0.2</v>
      </c>
      <c r="D1439" s="16">
        <v>20.2</v>
      </c>
      <c r="E1439" s="16">
        <v>92</v>
      </c>
      <c r="F1439" s="13" t="s">
        <v>278</v>
      </c>
      <c r="G1439" s="14">
        <v>200</v>
      </c>
      <c r="H1439" s="27">
        <v>16.87</v>
      </c>
      <c r="I1439" s="27">
        <v>12.98</v>
      </c>
    </row>
    <row r="1440" spans="1:14" ht="30" customHeight="1" x14ac:dyDescent="0.25">
      <c r="A1440" s="46" t="s">
        <v>6</v>
      </c>
      <c r="B1440" s="152">
        <v>4.2940800000000001</v>
      </c>
      <c r="C1440" s="120">
        <v>5.3404800000000003</v>
      </c>
      <c r="D1440" s="120">
        <v>28.84704</v>
      </c>
      <c r="E1440" s="120">
        <v>180.18335999999999</v>
      </c>
      <c r="F1440" s="13" t="s">
        <v>19</v>
      </c>
      <c r="G1440" s="53">
        <v>48</v>
      </c>
      <c r="H1440" s="27">
        <v>1.58</v>
      </c>
      <c r="I1440" s="27">
        <v>0.99</v>
      </c>
      <c r="J1440" s="115">
        <v>0.39200000000000002</v>
      </c>
      <c r="K1440" s="115">
        <v>0.39200000000000002</v>
      </c>
      <c r="L1440" s="115">
        <v>9.6</v>
      </c>
      <c r="M1440" s="115">
        <v>44.18</v>
      </c>
      <c r="N1440" t="s">
        <v>242</v>
      </c>
    </row>
    <row r="1441" spans="1:15" ht="30" customHeight="1" x14ac:dyDescent="0.25">
      <c r="A1441" s="45"/>
      <c r="B1441" s="80"/>
      <c r="C1441" s="80"/>
      <c r="D1441" s="80"/>
      <c r="E1441" s="80"/>
      <c r="F1441" s="13"/>
      <c r="G1441" s="53"/>
      <c r="H1441" s="27"/>
      <c r="I1441" s="27"/>
      <c r="J1441">
        <v>0.8</v>
      </c>
      <c r="K1441">
        <v>0.2</v>
      </c>
      <c r="L1441">
        <v>7.5</v>
      </c>
      <c r="M1441">
        <v>38</v>
      </c>
      <c r="N1441" t="s">
        <v>211</v>
      </c>
    </row>
    <row r="1442" spans="1:15" ht="30" customHeight="1" x14ac:dyDescent="0.25">
      <c r="A1442" s="13"/>
      <c r="B1442" s="80"/>
      <c r="C1442" s="80"/>
      <c r="D1442" s="80"/>
      <c r="E1442" s="80"/>
      <c r="F1442" s="13"/>
      <c r="G1442" s="66"/>
      <c r="H1442" s="27"/>
      <c r="I1442" s="27"/>
      <c r="J1442">
        <v>0.4</v>
      </c>
      <c r="K1442">
        <v>0.3</v>
      </c>
      <c r="L1442">
        <v>10.3</v>
      </c>
      <c r="M1442">
        <v>47</v>
      </c>
      <c r="N1442" t="s">
        <v>362</v>
      </c>
    </row>
    <row r="1443" spans="1:15" ht="21.75" customHeight="1" x14ac:dyDescent="0.25">
      <c r="A1443" s="48"/>
      <c r="B1443" s="9"/>
      <c r="C1443" s="9"/>
      <c r="D1443" s="9"/>
      <c r="E1443" s="16">
        <f>SUM(E1436:E1442)</f>
        <v>808.03336000000002</v>
      </c>
      <c r="F1443" s="33" t="s">
        <v>8</v>
      </c>
      <c r="G1443" s="10"/>
      <c r="H1443" s="30">
        <f>SUM(H1436:H1442)</f>
        <v>75</v>
      </c>
      <c r="I1443" s="30">
        <f>SUM(I1436:I1442)</f>
        <v>49.32</v>
      </c>
      <c r="J1443">
        <v>75</v>
      </c>
      <c r="K1443" s="147">
        <f>J1443-H1443</f>
        <v>0</v>
      </c>
    </row>
    <row r="1444" spans="1:15" ht="28.5" customHeight="1" x14ac:dyDescent="0.3">
      <c r="A1444" s="49"/>
      <c r="B1444" s="201" t="s">
        <v>232</v>
      </c>
      <c r="C1444" s="201"/>
      <c r="D1444" s="134"/>
      <c r="E1444" s="134"/>
      <c r="F1444" s="133" t="s">
        <v>433</v>
      </c>
      <c r="G1444" s="38"/>
      <c r="H1444"/>
    </row>
    <row r="1445" spans="1:15" ht="36" customHeight="1" x14ac:dyDescent="0.3">
      <c r="A1445" s="45"/>
      <c r="B1445" s="16"/>
      <c r="C1445" s="16"/>
      <c r="D1445" s="16"/>
      <c r="E1445" s="16"/>
      <c r="F1445" s="24"/>
      <c r="G1445" s="53"/>
      <c r="H1445" s="27"/>
      <c r="I1445" s="27"/>
      <c r="J1445" s="164">
        <v>26.3</v>
      </c>
      <c r="K1445" s="165">
        <v>26.6</v>
      </c>
      <c r="L1445" s="165">
        <v>0</v>
      </c>
      <c r="M1445" s="165">
        <v>350</v>
      </c>
      <c r="N1445" s="163" t="s">
        <v>590</v>
      </c>
    </row>
    <row r="1446" spans="1:15" ht="30" customHeight="1" x14ac:dyDescent="0.25">
      <c r="A1446" s="45" t="s">
        <v>132</v>
      </c>
      <c r="B1446" s="16">
        <v>21.864999999999998</v>
      </c>
      <c r="C1446" s="16">
        <v>22.32</v>
      </c>
      <c r="D1446" s="16">
        <v>8.6999999999999993</v>
      </c>
      <c r="E1446" s="16">
        <v>315.35000000000002</v>
      </c>
      <c r="F1446" s="24" t="s">
        <v>676</v>
      </c>
      <c r="G1446" s="53" t="s">
        <v>500</v>
      </c>
      <c r="H1446" s="27">
        <v>46.27</v>
      </c>
      <c r="I1446" s="27">
        <v>28.92</v>
      </c>
      <c r="J1446" s="145">
        <v>0.02</v>
      </c>
      <c r="K1446" s="31">
        <v>16.600000000000001</v>
      </c>
      <c r="L1446" s="29">
        <v>0.12</v>
      </c>
      <c r="M1446" s="31">
        <v>154</v>
      </c>
      <c r="N1446" t="s">
        <v>190</v>
      </c>
    </row>
    <row r="1447" spans="1:15" ht="30" customHeight="1" x14ac:dyDescent="0.25">
      <c r="A1447" s="77" t="s">
        <v>22</v>
      </c>
      <c r="B1447" s="78">
        <v>5.25</v>
      </c>
      <c r="C1447" s="78">
        <v>6.15</v>
      </c>
      <c r="D1447" s="78">
        <v>35.25</v>
      </c>
      <c r="E1447" s="78">
        <v>220.5</v>
      </c>
      <c r="F1447" s="24" t="s">
        <v>23</v>
      </c>
      <c r="G1447" s="14">
        <v>150</v>
      </c>
      <c r="H1447" s="27">
        <v>10.28</v>
      </c>
      <c r="I1447" s="27">
        <v>6.43</v>
      </c>
      <c r="J1447" s="155">
        <v>0.5</v>
      </c>
      <c r="K1447" s="155">
        <v>2.2000000000000002</v>
      </c>
      <c r="L1447" s="155">
        <v>3</v>
      </c>
      <c r="M1447" s="155">
        <v>34</v>
      </c>
      <c r="N1447" s="156" t="s">
        <v>426</v>
      </c>
    </row>
    <row r="1448" spans="1:15" ht="30" customHeight="1" x14ac:dyDescent="0.25">
      <c r="A1448" s="54"/>
      <c r="B1448" s="16">
        <v>1</v>
      </c>
      <c r="C1448" s="16">
        <v>0.2</v>
      </c>
      <c r="D1448" s="16">
        <v>20.2</v>
      </c>
      <c r="E1448" s="16">
        <v>92</v>
      </c>
      <c r="F1448" s="13" t="s">
        <v>278</v>
      </c>
      <c r="G1448" s="14">
        <v>200</v>
      </c>
      <c r="H1448" s="27">
        <v>16.87</v>
      </c>
      <c r="I1448" s="27">
        <v>12.98</v>
      </c>
    </row>
    <row r="1449" spans="1:15" ht="30" customHeight="1" x14ac:dyDescent="0.25">
      <c r="A1449" s="46" t="s">
        <v>6</v>
      </c>
      <c r="B1449" s="152">
        <v>5.5465200000000001</v>
      </c>
      <c r="C1449" s="120">
        <v>6.8981199999999996</v>
      </c>
      <c r="D1449" s="120">
        <v>37.260759999999998</v>
      </c>
      <c r="E1449" s="120">
        <v>232.73684</v>
      </c>
      <c r="F1449" s="13" t="s">
        <v>19</v>
      </c>
      <c r="G1449" s="53">
        <v>62</v>
      </c>
      <c r="H1449" s="27">
        <v>2.02</v>
      </c>
      <c r="I1449" s="27">
        <v>1.26</v>
      </c>
      <c r="J1449" s="146">
        <v>4.4729999999999999</v>
      </c>
      <c r="K1449" s="79">
        <v>5.5629999999999997</v>
      </c>
      <c r="L1449" s="79">
        <v>30.048999999999999</v>
      </c>
      <c r="M1449" s="79">
        <v>187.691</v>
      </c>
    </row>
    <row r="1450" spans="1:15" ht="30" customHeight="1" x14ac:dyDescent="0.25">
      <c r="A1450" s="54"/>
      <c r="B1450" s="80">
        <v>0.56000000000000005</v>
      </c>
      <c r="C1450" s="80">
        <v>0.14000000000000001</v>
      </c>
      <c r="D1450" s="80">
        <v>5.25</v>
      </c>
      <c r="E1450" s="80">
        <v>26.6</v>
      </c>
      <c r="F1450" s="24" t="s">
        <v>282</v>
      </c>
      <c r="G1450" s="53">
        <v>70</v>
      </c>
      <c r="H1450" s="27">
        <v>9.56</v>
      </c>
      <c r="I1450" s="27">
        <v>7.35</v>
      </c>
      <c r="J1450">
        <v>0.78</v>
      </c>
      <c r="K1450">
        <v>0.1</v>
      </c>
      <c r="L1450">
        <v>2.4500000000000002</v>
      </c>
      <c r="M1450">
        <v>13.65</v>
      </c>
      <c r="N1450">
        <v>100</v>
      </c>
      <c r="O1450" s="59" t="s">
        <v>591</v>
      </c>
    </row>
    <row r="1451" spans="1:15" ht="30" customHeight="1" x14ac:dyDescent="0.25">
      <c r="A1451" s="47"/>
      <c r="B1451" s="16"/>
      <c r="C1451" s="16"/>
      <c r="D1451" s="16"/>
      <c r="E1451" s="16"/>
      <c r="F1451" s="24"/>
      <c r="G1451" s="14"/>
      <c r="H1451" s="27"/>
      <c r="I1451" s="27"/>
      <c r="J1451" s="166">
        <v>1.0780000000000001</v>
      </c>
      <c r="K1451" s="166">
        <v>0.19600000000000001</v>
      </c>
      <c r="L1451" s="166">
        <v>3.7249999999999996</v>
      </c>
      <c r="M1451" s="166">
        <v>22.662499999999998</v>
      </c>
      <c r="N1451" s="166">
        <v>100</v>
      </c>
      <c r="O1451" s="166" t="s">
        <v>592</v>
      </c>
    </row>
    <row r="1452" spans="1:15" ht="21.75" customHeight="1" x14ac:dyDescent="0.25">
      <c r="A1452" s="48"/>
      <c r="B1452" s="9"/>
      <c r="C1452" s="9"/>
      <c r="D1452" s="9"/>
      <c r="E1452" s="16">
        <f>SUM(E1445:E1451)</f>
        <v>887.18684000000007</v>
      </c>
      <c r="F1452" s="33" t="s">
        <v>8</v>
      </c>
      <c r="G1452" s="10"/>
      <c r="H1452" s="30">
        <f>SUM(H1445:H1451)</f>
        <v>85</v>
      </c>
      <c r="I1452" s="30">
        <f>SUM(I1445:I1451)</f>
        <v>56.94</v>
      </c>
      <c r="J1452">
        <v>85</v>
      </c>
      <c r="K1452" s="147">
        <f>J1452-H1452</f>
        <v>0</v>
      </c>
    </row>
    <row r="1453" spans="1:15" ht="15.75" hidden="1" customHeight="1" x14ac:dyDescent="0.3">
      <c r="A1453" s="49"/>
      <c r="B1453" s="201" t="s">
        <v>166</v>
      </c>
      <c r="C1453" s="201"/>
      <c r="D1453" s="134"/>
      <c r="E1453" s="134"/>
      <c r="F1453" s="133" t="s">
        <v>16</v>
      </c>
      <c r="G1453" s="38"/>
      <c r="H1453"/>
    </row>
    <row r="1454" spans="1:15" ht="15.75" hidden="1" customHeight="1" x14ac:dyDescent="0.25">
      <c r="A1454" s="45"/>
      <c r="B1454" s="16"/>
      <c r="C1454" s="16"/>
      <c r="D1454" s="16"/>
      <c r="E1454" s="16"/>
      <c r="F1454" s="24"/>
      <c r="G1454" s="14"/>
      <c r="H1454" s="27"/>
    </row>
    <row r="1455" spans="1:15" ht="15.75" hidden="1" customHeight="1" x14ac:dyDescent="0.25">
      <c r="A1455" s="45"/>
      <c r="B1455" s="16"/>
      <c r="C1455" s="16"/>
      <c r="D1455" s="16"/>
      <c r="E1455" s="16"/>
      <c r="F1455" s="24"/>
      <c r="G1455" s="66"/>
      <c r="H1455" s="27"/>
    </row>
    <row r="1456" spans="1:15" ht="15" hidden="1" customHeight="1" x14ac:dyDescent="0.25">
      <c r="A1456" s="45"/>
      <c r="B1456" s="26"/>
      <c r="C1456" s="26"/>
      <c r="D1456" s="26"/>
      <c r="E1456" s="26"/>
      <c r="F1456" s="13"/>
      <c r="G1456" s="66"/>
      <c r="H1456" s="27"/>
    </row>
    <row r="1457" spans="1:8" ht="15.75" hidden="1" customHeight="1" x14ac:dyDescent="0.25">
      <c r="A1457" s="77"/>
      <c r="B1457" s="78"/>
      <c r="C1457" s="78"/>
      <c r="D1457" s="78"/>
      <c r="E1457" s="78"/>
      <c r="F1457" s="24"/>
      <c r="G1457" s="14"/>
      <c r="H1457" s="27"/>
    </row>
    <row r="1458" spans="1:8" ht="15.75" hidden="1" customHeight="1" x14ac:dyDescent="0.25">
      <c r="A1458" s="46"/>
      <c r="B1458" s="129"/>
      <c r="C1458" s="129"/>
      <c r="D1458" s="129"/>
      <c r="E1458" s="129"/>
      <c r="F1458" s="13"/>
      <c r="G1458" s="14"/>
      <c r="H1458" s="27"/>
    </row>
    <row r="1459" spans="1:8" ht="14.25" hidden="1" customHeight="1" x14ac:dyDescent="0.25">
      <c r="A1459" s="119"/>
      <c r="B1459" s="80"/>
      <c r="C1459" s="80"/>
      <c r="D1459" s="80"/>
      <c r="E1459" s="80"/>
      <c r="F1459" s="117"/>
      <c r="G1459" s="53"/>
      <c r="H1459" s="27"/>
    </row>
    <row r="1460" spans="1:8" ht="14.25" hidden="1" customHeight="1" x14ac:dyDescent="0.25">
      <c r="A1460" s="54"/>
      <c r="B1460" s="80"/>
      <c r="C1460" s="80"/>
      <c r="D1460" s="80"/>
      <c r="E1460" s="80"/>
      <c r="F1460" s="117"/>
      <c r="G1460" s="53"/>
      <c r="H1460" s="27"/>
    </row>
    <row r="1461" spans="1:8" ht="15" hidden="1" customHeight="1" x14ac:dyDescent="0.25">
      <c r="A1461" s="8"/>
      <c r="B1461" s="9"/>
      <c r="C1461" s="9"/>
      <c r="D1461" s="9"/>
      <c r="E1461" s="55">
        <f>SUM(E1454:E1460)</f>
        <v>0</v>
      </c>
      <c r="F1461" s="8" t="s">
        <v>8</v>
      </c>
      <c r="G1461" s="10"/>
      <c r="H1461" s="28">
        <f>SUM(H1454:H1460)</f>
        <v>0</v>
      </c>
    </row>
    <row r="1462" spans="1:8" ht="18" x14ac:dyDescent="0.35">
      <c r="A1462" s="49"/>
      <c r="B1462" s="39"/>
      <c r="C1462" s="39"/>
      <c r="D1462" s="37"/>
      <c r="E1462" s="37"/>
      <c r="F1462" s="133" t="s">
        <v>42</v>
      </c>
      <c r="G1462" s="38"/>
      <c r="H1462"/>
    </row>
    <row r="1463" spans="1:8" ht="21.75" customHeight="1" x14ac:dyDescent="0.25">
      <c r="A1463" s="46"/>
      <c r="B1463" s="31">
        <v>2.2124999999999999</v>
      </c>
      <c r="C1463" s="31">
        <v>1.7625</v>
      </c>
      <c r="D1463" s="31">
        <v>28.125</v>
      </c>
      <c r="E1463" s="31">
        <v>137.25</v>
      </c>
      <c r="F1463" s="25" t="s">
        <v>177</v>
      </c>
      <c r="G1463" s="14">
        <v>200</v>
      </c>
      <c r="H1463" s="27"/>
    </row>
    <row r="1464" spans="1:8" ht="21.75" customHeight="1" x14ac:dyDescent="0.25">
      <c r="A1464" s="45"/>
      <c r="B1464" s="16">
        <v>2.4830000000000001</v>
      </c>
      <c r="C1464" s="16">
        <v>3.2440000000000002</v>
      </c>
      <c r="D1464" s="16">
        <v>24.626000000000001</v>
      </c>
      <c r="E1464" s="121">
        <v>138.02699999999999</v>
      </c>
      <c r="F1464" s="24" t="s">
        <v>197</v>
      </c>
      <c r="G1464" s="14">
        <v>34.200000000000003</v>
      </c>
      <c r="H1464" s="27">
        <v>3.12</v>
      </c>
    </row>
    <row r="1465" spans="1:8" ht="21.75" customHeight="1" x14ac:dyDescent="0.25">
      <c r="A1465" s="8"/>
      <c r="B1465" s="9"/>
      <c r="C1465" s="9"/>
      <c r="D1465" s="9"/>
      <c r="E1465" s="55">
        <f>SUM(E1463:E1464)</f>
        <v>275.27699999999999</v>
      </c>
      <c r="F1465" s="8" t="s">
        <v>8</v>
      </c>
      <c r="G1465" s="10"/>
      <c r="H1465" s="28">
        <f>SUM(H1463:H1464)</f>
        <v>3.12</v>
      </c>
    </row>
    <row r="1466" spans="1:8" ht="13.8" x14ac:dyDescent="0.25">
      <c r="A1466" s="6"/>
      <c r="B1466" s="7"/>
      <c r="C1466" s="7"/>
      <c r="D1466" s="7"/>
      <c r="E1466" s="21"/>
      <c r="F1466" s="6"/>
      <c r="G1466" s="11"/>
      <c r="H1466" s="36"/>
    </row>
    <row r="1467" spans="1:8" ht="13.8" x14ac:dyDescent="0.25">
      <c r="A1467" s="6"/>
      <c r="B1467" s="7"/>
      <c r="C1467" s="7"/>
      <c r="D1467" s="7"/>
      <c r="E1467" s="21"/>
      <c r="F1467" s="6"/>
      <c r="G1467" s="11"/>
      <c r="H1467" s="36"/>
    </row>
    <row r="1468" spans="1:8" ht="13.8" x14ac:dyDescent="0.25">
      <c r="A1468" s="6"/>
      <c r="B1468" s="7"/>
      <c r="C1468" s="7"/>
      <c r="D1468" s="7"/>
      <c r="E1468" s="20"/>
      <c r="F1468" s="6"/>
      <c r="G1468" s="11"/>
      <c r="H1468" s="40"/>
    </row>
    <row r="1469" spans="1:8" ht="15.6" x14ac:dyDescent="0.3">
      <c r="A1469" s="12" t="s">
        <v>192</v>
      </c>
      <c r="C1469" s="22"/>
      <c r="D1469" s="51"/>
      <c r="E1469" s="51"/>
      <c r="F1469" s="52" t="s">
        <v>186</v>
      </c>
      <c r="G1469" s="22"/>
      <c r="H1469"/>
    </row>
    <row r="1470" spans="1:8" ht="15.6" x14ac:dyDescent="0.3">
      <c r="A1470" s="12"/>
      <c r="C1470" s="22"/>
      <c r="D1470" s="51"/>
      <c r="E1470" s="51"/>
      <c r="F1470" s="58"/>
      <c r="G1470" s="22"/>
      <c r="H1470"/>
    </row>
    <row r="1471" spans="1:8" ht="15.6" x14ac:dyDescent="0.3">
      <c r="A1471" s="68" t="s">
        <v>17</v>
      </c>
      <c r="B1471" s="68"/>
      <c r="C1471" s="68"/>
      <c r="D1471" s="68"/>
      <c r="F1471" s="52" t="s">
        <v>233</v>
      </c>
      <c r="H1471"/>
    </row>
  </sheetData>
  <mergeCells count="100">
    <mergeCell ref="B1360:C1360"/>
    <mergeCell ref="B1369:C1369"/>
    <mergeCell ref="B1378:C1378"/>
    <mergeCell ref="B1217:C1217"/>
    <mergeCell ref="B1226:C1226"/>
    <mergeCell ref="B1235:C1235"/>
    <mergeCell ref="B1275:C1275"/>
    <mergeCell ref="B1283:C1283"/>
    <mergeCell ref="B1291:C1291"/>
    <mergeCell ref="B1300:C1300"/>
    <mergeCell ref="B1309:C1309"/>
    <mergeCell ref="B1344:C1344"/>
    <mergeCell ref="B1352:C1352"/>
    <mergeCell ref="B989:C989"/>
    <mergeCell ref="B998:C998"/>
    <mergeCell ref="B1007:C1007"/>
    <mergeCell ref="B850:C850"/>
    <mergeCell ref="B859:C859"/>
    <mergeCell ref="B899:C899"/>
    <mergeCell ref="B973:C973"/>
    <mergeCell ref="B981:C981"/>
    <mergeCell ref="B933:C933"/>
    <mergeCell ref="B1201:C1201"/>
    <mergeCell ref="B1209:C1209"/>
    <mergeCell ref="B635:C635"/>
    <mergeCell ref="B601:C601"/>
    <mergeCell ref="B609:C609"/>
    <mergeCell ref="B617:C617"/>
    <mergeCell ref="B907:C907"/>
    <mergeCell ref="B915:C915"/>
    <mergeCell ref="B766:C766"/>
    <mergeCell ref="B924:C924"/>
    <mergeCell ref="B626:C626"/>
    <mergeCell ref="B758:C758"/>
    <mergeCell ref="B1123:C1123"/>
    <mergeCell ref="B1131:C1131"/>
    <mergeCell ref="B1139:C1139"/>
    <mergeCell ref="B1148:C1148"/>
    <mergeCell ref="B263:C263"/>
    <mergeCell ref="B393:C393"/>
    <mergeCell ref="B377:C377"/>
    <mergeCell ref="B684:C684"/>
    <mergeCell ref="B692:C692"/>
    <mergeCell ref="B460:C460"/>
    <mergeCell ref="B337:C337"/>
    <mergeCell ref="B402:C402"/>
    <mergeCell ref="B411:C411"/>
    <mergeCell ref="B452:C452"/>
    <mergeCell ref="B552:C552"/>
    <mergeCell ref="B468:C468"/>
    <mergeCell ref="B486:C486"/>
    <mergeCell ref="B527:C527"/>
    <mergeCell ref="B7:C7"/>
    <mergeCell ref="B15:C15"/>
    <mergeCell ref="B23:C23"/>
    <mergeCell ref="B32:C32"/>
    <mergeCell ref="B41:C41"/>
    <mergeCell ref="B81:C81"/>
    <mergeCell ref="B89:C89"/>
    <mergeCell ref="B97:C97"/>
    <mergeCell ref="B106:C106"/>
    <mergeCell ref="B115:C115"/>
    <mergeCell ref="B841:C841"/>
    <mergeCell ref="B155:C155"/>
    <mergeCell ref="B180:C180"/>
    <mergeCell ref="B245:C245"/>
    <mergeCell ref="B189:C189"/>
    <mergeCell ref="B303:C303"/>
    <mergeCell ref="B163:C163"/>
    <mergeCell ref="B171:C171"/>
    <mergeCell ref="B229:C229"/>
    <mergeCell ref="B311:C311"/>
    <mergeCell ref="B237:C237"/>
    <mergeCell ref="B385:C385"/>
    <mergeCell ref="B319:C319"/>
    <mergeCell ref="B328:C328"/>
    <mergeCell ref="B254:C254"/>
    <mergeCell ref="B477:C477"/>
    <mergeCell ref="B775:C775"/>
    <mergeCell ref="B833:C833"/>
    <mergeCell ref="B535:C535"/>
    <mergeCell ref="B825:C825"/>
    <mergeCell ref="B750:C750"/>
    <mergeCell ref="B676:C676"/>
    <mergeCell ref="B710:C710"/>
    <mergeCell ref="B543:C543"/>
    <mergeCell ref="B701:C701"/>
    <mergeCell ref="B784:C784"/>
    <mergeCell ref="B561:C561"/>
    <mergeCell ref="B1157:C1157"/>
    <mergeCell ref="B1048:C1048"/>
    <mergeCell ref="B1056:C1056"/>
    <mergeCell ref="B1064:C1064"/>
    <mergeCell ref="B1073:C1073"/>
    <mergeCell ref="B1082:C1082"/>
    <mergeCell ref="B1419:C1419"/>
    <mergeCell ref="B1427:C1427"/>
    <mergeCell ref="B1435:C1435"/>
    <mergeCell ref="B1444:C1444"/>
    <mergeCell ref="B1453:C1453"/>
  </mergeCells>
  <pageMargins left="0" right="0" top="0" bottom="0" header="0" footer="0"/>
  <pageSetup paperSize="9" scale="85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35"/>
  <sheetViews>
    <sheetView topLeftCell="A510" workbookViewId="0">
      <selection activeCell="B518" sqref="B518:E518"/>
    </sheetView>
  </sheetViews>
  <sheetFormatPr defaultRowHeight="13.2" x14ac:dyDescent="0.25"/>
  <cols>
    <col min="1" max="1" width="16.44140625" style="4" customWidth="1"/>
    <col min="2" max="2" width="8.33203125" style="4" customWidth="1"/>
    <col min="3" max="3" width="9.5546875" style="4" customWidth="1"/>
    <col min="4" max="4" width="11.6640625" style="4" customWidth="1"/>
    <col min="5" max="5" width="9.33203125" style="4" customWidth="1"/>
    <col min="6" max="6" width="36.33203125" style="4" customWidth="1"/>
    <col min="7" max="7" width="11.5546875" style="4" customWidth="1"/>
    <col min="8" max="8" width="9.44140625" style="4" customWidth="1"/>
  </cols>
  <sheetData>
    <row r="1" spans="1:13" x14ac:dyDescent="0.25">
      <c r="A1" s="207" t="s">
        <v>10</v>
      </c>
      <c r="B1" s="207"/>
      <c r="C1" s="207"/>
      <c r="D1" s="207"/>
      <c r="E1" s="207"/>
      <c r="F1" s="207"/>
      <c r="G1" s="207"/>
      <c r="H1"/>
    </row>
    <row r="2" spans="1:13" x14ac:dyDescent="0.25">
      <c r="A2" s="207" t="s">
        <v>15</v>
      </c>
      <c r="B2" s="207"/>
      <c r="C2" s="207"/>
      <c r="D2" s="207"/>
      <c r="E2" s="207"/>
      <c r="F2" s="207"/>
      <c r="G2" s="207"/>
      <c r="H2"/>
    </row>
    <row r="3" spans="1:13" x14ac:dyDescent="0.25">
      <c r="A3" s="5"/>
      <c r="B3" s="5"/>
      <c r="C3" s="5"/>
      <c r="D3" s="5"/>
      <c r="E3" s="5"/>
      <c r="F3" s="5"/>
      <c r="G3" s="5"/>
      <c r="H3"/>
    </row>
    <row r="4" spans="1:13" ht="15.6" x14ac:dyDescent="0.3">
      <c r="A4" s="2"/>
      <c r="B4" s="5"/>
      <c r="C4" s="5"/>
      <c r="D4" s="5"/>
      <c r="E4" s="5"/>
      <c r="F4" s="5"/>
      <c r="G4" s="5"/>
      <c r="H4"/>
    </row>
    <row r="5" spans="1:13" ht="20.399999999999999" x14ac:dyDescent="0.35">
      <c r="A5" s="192" t="s">
        <v>711</v>
      </c>
      <c r="B5" s="192"/>
      <c r="C5" s="192"/>
      <c r="D5" s="192"/>
      <c r="E5" s="192"/>
      <c r="F5" s="192"/>
      <c r="G5" s="192"/>
      <c r="H5"/>
    </row>
    <row r="6" spans="1:13" ht="20.399999999999999" x14ac:dyDescent="0.35">
      <c r="A6" s="3"/>
      <c r="B6"/>
      <c r="C6"/>
      <c r="D6"/>
      <c r="E6"/>
      <c r="F6"/>
      <c r="G6"/>
      <c r="H6"/>
    </row>
    <row r="7" spans="1:13" x14ac:dyDescent="0.25">
      <c r="A7" s="202" t="s">
        <v>12</v>
      </c>
      <c r="B7" s="202" t="s">
        <v>1</v>
      </c>
      <c r="C7" s="202" t="s">
        <v>2</v>
      </c>
      <c r="D7" s="202" t="s">
        <v>3</v>
      </c>
      <c r="E7" s="202" t="s">
        <v>4</v>
      </c>
      <c r="F7" s="202" t="s">
        <v>0</v>
      </c>
      <c r="G7" s="202" t="s">
        <v>174</v>
      </c>
      <c r="H7" s="204" t="s">
        <v>175</v>
      </c>
    </row>
    <row r="8" spans="1:13" x14ac:dyDescent="0.25">
      <c r="A8" s="203"/>
      <c r="B8" s="203"/>
      <c r="C8" s="203"/>
      <c r="D8" s="203"/>
      <c r="E8" s="203"/>
      <c r="F8" s="203"/>
      <c r="G8" s="203"/>
      <c r="H8" s="205"/>
    </row>
    <row r="9" spans="1:13" ht="22.5" customHeight="1" x14ac:dyDescent="0.35">
      <c r="A9"/>
      <c r="B9" s="37" t="s">
        <v>253</v>
      </c>
      <c r="C9" s="153"/>
      <c r="D9" s="153"/>
      <c r="E9" s="153"/>
      <c r="F9" s="37"/>
      <c r="G9" s="38"/>
      <c r="H9" s="69"/>
    </row>
    <row r="10" spans="1:13" ht="33.75" customHeight="1" x14ac:dyDescent="0.25">
      <c r="A10" s="47" t="s">
        <v>108</v>
      </c>
      <c r="B10" s="16">
        <v>1.1000000000000001</v>
      </c>
      <c r="C10" s="16">
        <v>5.085</v>
      </c>
      <c r="D10" s="16">
        <v>11.385</v>
      </c>
      <c r="E10" s="16">
        <v>83.7</v>
      </c>
      <c r="F10" s="24" t="s">
        <v>234</v>
      </c>
      <c r="G10" s="14">
        <v>100</v>
      </c>
      <c r="H10" s="27">
        <v>4.41</v>
      </c>
    </row>
    <row r="11" spans="1:13" ht="35.25" customHeight="1" x14ac:dyDescent="0.25">
      <c r="A11" s="54" t="s">
        <v>27</v>
      </c>
      <c r="B11" s="80">
        <v>14.625</v>
      </c>
      <c r="C11" s="80">
        <v>25.01</v>
      </c>
      <c r="D11" s="80">
        <v>7.65</v>
      </c>
      <c r="E11" s="80">
        <v>315.75</v>
      </c>
      <c r="F11" s="117" t="s">
        <v>195</v>
      </c>
      <c r="G11" s="66">
        <v>75</v>
      </c>
      <c r="H11" s="27">
        <v>30.9</v>
      </c>
    </row>
    <row r="12" spans="1:13" ht="33" customHeight="1" x14ac:dyDescent="0.25">
      <c r="A12" s="77" t="s">
        <v>22</v>
      </c>
      <c r="B12" s="78">
        <v>5.25</v>
      </c>
      <c r="C12" s="78">
        <v>6.15</v>
      </c>
      <c r="D12" s="78">
        <v>35.25</v>
      </c>
      <c r="E12" s="78">
        <v>220.5</v>
      </c>
      <c r="F12" s="24" t="s">
        <v>23</v>
      </c>
      <c r="G12" s="14">
        <v>150</v>
      </c>
      <c r="H12" s="27">
        <v>6.1</v>
      </c>
    </row>
    <row r="13" spans="1:13" ht="30" customHeight="1" x14ac:dyDescent="0.25">
      <c r="A13" s="54" t="s">
        <v>36</v>
      </c>
      <c r="B13" s="80">
        <v>0.17699999999999999</v>
      </c>
      <c r="C13" s="80">
        <v>3.9E-2</v>
      </c>
      <c r="D13" s="80">
        <v>15</v>
      </c>
      <c r="E13" s="80">
        <v>58</v>
      </c>
      <c r="F13" s="117" t="s">
        <v>26</v>
      </c>
      <c r="G13" s="53" t="s">
        <v>5</v>
      </c>
      <c r="H13" s="27">
        <v>0.94</v>
      </c>
      <c r="I13" s="29">
        <v>0.01</v>
      </c>
      <c r="J13" s="31">
        <v>8.3000000000000007</v>
      </c>
      <c r="K13" s="29">
        <v>0.06</v>
      </c>
      <c r="L13" s="31">
        <v>77</v>
      </c>
    </row>
    <row r="14" spans="1:13" ht="30" customHeight="1" x14ac:dyDescent="0.25">
      <c r="A14" s="46" t="s">
        <v>6</v>
      </c>
      <c r="B14" s="158">
        <v>4.0256999999999996</v>
      </c>
      <c r="C14" s="80">
        <v>5.0067000000000004</v>
      </c>
      <c r="D14" s="80">
        <v>27.0441</v>
      </c>
      <c r="E14" s="80">
        <v>168.92189999999999</v>
      </c>
      <c r="F14" s="13" t="s">
        <v>19</v>
      </c>
      <c r="G14" s="53">
        <v>45</v>
      </c>
      <c r="H14" s="27">
        <v>0.91</v>
      </c>
      <c r="I14">
        <v>0.8</v>
      </c>
      <c r="J14">
        <v>0.2</v>
      </c>
      <c r="K14">
        <v>7.5</v>
      </c>
      <c r="L14">
        <v>38</v>
      </c>
      <c r="M14" t="s">
        <v>211</v>
      </c>
    </row>
    <row r="15" spans="1:13" ht="30" customHeight="1" x14ac:dyDescent="0.25">
      <c r="A15" s="45"/>
      <c r="B15" s="160">
        <v>1.24</v>
      </c>
      <c r="C15" s="160">
        <v>0.31</v>
      </c>
      <c r="D15" s="160">
        <v>11.625</v>
      </c>
      <c r="E15" s="160">
        <v>58.9</v>
      </c>
      <c r="F15" s="13" t="s">
        <v>282</v>
      </c>
      <c r="G15" s="14">
        <v>155</v>
      </c>
      <c r="H15" s="27">
        <v>16.739999999999998</v>
      </c>
    </row>
    <row r="16" spans="1:13" ht="30" customHeight="1" x14ac:dyDescent="0.25">
      <c r="A16" s="45"/>
      <c r="B16" s="120"/>
      <c r="C16" s="120"/>
      <c r="D16" s="120"/>
      <c r="E16" s="120"/>
      <c r="F16" s="13"/>
      <c r="G16" s="53"/>
      <c r="H16" s="27"/>
      <c r="I16">
        <v>0.4</v>
      </c>
      <c r="J16">
        <v>0.3</v>
      </c>
      <c r="K16">
        <v>10.3</v>
      </c>
      <c r="L16">
        <v>47</v>
      </c>
      <c r="M16" t="s">
        <v>362</v>
      </c>
    </row>
    <row r="17" spans="1:20" ht="30" customHeight="1" x14ac:dyDescent="0.25">
      <c r="A17" s="47"/>
      <c r="B17" s="16"/>
      <c r="C17" s="16"/>
      <c r="D17" s="16"/>
      <c r="E17" s="16"/>
      <c r="F17" s="24"/>
      <c r="G17" s="14"/>
      <c r="H17" s="27"/>
      <c r="I17" s="79">
        <v>4.4729999999999999</v>
      </c>
      <c r="J17" s="79">
        <v>5.5629999999999997</v>
      </c>
      <c r="K17" s="79">
        <v>30.048999999999999</v>
      </c>
      <c r="L17" s="79">
        <v>187.691</v>
      </c>
    </row>
    <row r="18" spans="1:20" ht="30" customHeight="1" x14ac:dyDescent="0.25">
      <c r="A18" s="8"/>
      <c r="B18" s="9"/>
      <c r="C18" s="9"/>
      <c r="D18" s="9"/>
      <c r="E18" s="16">
        <f>SUM(E10:E17)</f>
        <v>905.77190000000007</v>
      </c>
      <c r="F18" s="13" t="s">
        <v>8</v>
      </c>
      <c r="G18" s="10"/>
      <c r="H18" s="30">
        <f>SUM(H10:H17)</f>
        <v>60</v>
      </c>
      <c r="I18">
        <v>60</v>
      </c>
      <c r="J18" s="147">
        <f>I18-H18</f>
        <v>0</v>
      </c>
    </row>
    <row r="19" spans="1:20" ht="13.8" x14ac:dyDescent="0.25">
      <c r="A19" s="149"/>
      <c r="B19" s="149"/>
      <c r="C19" s="149"/>
      <c r="D19" s="149"/>
      <c r="E19" s="149"/>
      <c r="F19" s="149"/>
      <c r="G19" s="149"/>
      <c r="H19" s="150"/>
    </row>
    <row r="20" spans="1:20" ht="13.8" x14ac:dyDescent="0.25">
      <c r="A20" s="41"/>
      <c r="B20" s="41"/>
      <c r="C20" s="41"/>
      <c r="D20" s="41"/>
      <c r="E20" s="41"/>
      <c r="F20" s="41"/>
      <c r="G20" s="41"/>
      <c r="H20" s="125"/>
    </row>
    <row r="21" spans="1:20" ht="18" x14ac:dyDescent="0.35">
      <c r="A21"/>
      <c r="B21" s="37" t="s">
        <v>253</v>
      </c>
      <c r="C21" s="60"/>
      <c r="D21" s="60"/>
      <c r="E21" s="60"/>
      <c r="F21" s="37"/>
      <c r="G21" s="38"/>
      <c r="H21" s="69"/>
    </row>
    <row r="22" spans="1:20" ht="32.25" customHeight="1" x14ac:dyDescent="0.25">
      <c r="A22" s="45"/>
      <c r="B22" s="161"/>
      <c r="C22" s="161"/>
      <c r="D22" s="161"/>
      <c r="E22" s="161"/>
      <c r="F22" s="24"/>
      <c r="G22" s="14"/>
      <c r="H22" s="27"/>
    </row>
    <row r="23" spans="1:20" ht="30" customHeight="1" x14ac:dyDescent="0.25">
      <c r="A23" s="47" t="s">
        <v>108</v>
      </c>
      <c r="B23" s="16">
        <v>1.1000000000000001</v>
      </c>
      <c r="C23" s="16">
        <v>5.085</v>
      </c>
      <c r="D23" s="16">
        <v>11.385</v>
      </c>
      <c r="E23" s="16">
        <v>83.7</v>
      </c>
      <c r="F23" s="24" t="s">
        <v>234</v>
      </c>
      <c r="G23" s="14">
        <v>100</v>
      </c>
      <c r="H23" s="27">
        <v>4.41</v>
      </c>
      <c r="I23" s="29">
        <v>0.01</v>
      </c>
      <c r="J23" s="31">
        <v>8.3000000000000007</v>
      </c>
      <c r="K23" s="29">
        <v>0.06</v>
      </c>
      <c r="L23" s="31">
        <v>77</v>
      </c>
    </row>
    <row r="24" spans="1:20" ht="33" customHeight="1" x14ac:dyDescent="0.25">
      <c r="A24" s="54" t="s">
        <v>27</v>
      </c>
      <c r="B24" s="80">
        <v>14.625</v>
      </c>
      <c r="C24" s="80">
        <v>25.01</v>
      </c>
      <c r="D24" s="80">
        <v>7.65</v>
      </c>
      <c r="E24" s="80">
        <v>315.75</v>
      </c>
      <c r="F24" s="117" t="s">
        <v>195</v>
      </c>
      <c r="G24" s="66">
        <v>75</v>
      </c>
      <c r="H24" s="27">
        <v>30.9</v>
      </c>
    </row>
    <row r="25" spans="1:20" ht="31.5" customHeight="1" x14ac:dyDescent="0.25">
      <c r="A25" s="77" t="s">
        <v>22</v>
      </c>
      <c r="B25" s="78">
        <v>5.25</v>
      </c>
      <c r="C25" s="78">
        <v>6.15</v>
      </c>
      <c r="D25" s="78">
        <v>35.25</v>
      </c>
      <c r="E25" s="78">
        <v>220.5</v>
      </c>
      <c r="F25" s="24" t="s">
        <v>23</v>
      </c>
      <c r="G25" s="14">
        <v>150</v>
      </c>
      <c r="H25" s="27">
        <v>6.1</v>
      </c>
    </row>
    <row r="26" spans="1:20" ht="29.25" customHeight="1" x14ac:dyDescent="0.25">
      <c r="A26" s="54" t="s">
        <v>36</v>
      </c>
      <c r="B26" s="80">
        <v>0.17699999999999999</v>
      </c>
      <c r="C26" s="80">
        <v>3.9E-2</v>
      </c>
      <c r="D26" s="80">
        <v>15</v>
      </c>
      <c r="E26" s="80">
        <v>58</v>
      </c>
      <c r="F26" s="117" t="s">
        <v>26</v>
      </c>
      <c r="G26" s="53" t="s">
        <v>5</v>
      </c>
      <c r="H26" s="27">
        <v>0.94</v>
      </c>
    </row>
    <row r="27" spans="1:20" ht="30" customHeight="1" x14ac:dyDescent="0.25">
      <c r="A27" s="46" t="s">
        <v>6</v>
      </c>
      <c r="B27" s="158">
        <v>4.2046200000000002</v>
      </c>
      <c r="C27" s="80">
        <v>5.2292199999999998</v>
      </c>
      <c r="D27" s="80">
        <v>28.24606</v>
      </c>
      <c r="E27" s="80">
        <v>176.42954</v>
      </c>
      <c r="F27" s="13" t="s">
        <v>19</v>
      </c>
      <c r="G27" s="53">
        <v>47</v>
      </c>
      <c r="H27" s="27">
        <v>0.94</v>
      </c>
      <c r="I27" s="79">
        <v>4.4729999999999999</v>
      </c>
      <c r="J27" s="79">
        <v>5.5629999999999997</v>
      </c>
      <c r="K27" s="79">
        <v>30.048999999999999</v>
      </c>
      <c r="L27" s="79">
        <v>187.691</v>
      </c>
    </row>
    <row r="28" spans="1:20" ht="30" customHeight="1" x14ac:dyDescent="0.25">
      <c r="A28" s="45"/>
      <c r="B28" s="160">
        <v>1.472</v>
      </c>
      <c r="C28" s="160">
        <v>0.36799999999999999</v>
      </c>
      <c r="D28" s="160">
        <v>13.8</v>
      </c>
      <c r="E28" s="160">
        <v>69.92</v>
      </c>
      <c r="F28" s="13" t="s">
        <v>282</v>
      </c>
      <c r="G28" s="14">
        <v>184</v>
      </c>
      <c r="H28" s="27">
        <v>19.87</v>
      </c>
      <c r="I28" s="65"/>
      <c r="J28" s="65"/>
      <c r="K28" s="65"/>
      <c r="L28" s="65"/>
    </row>
    <row r="29" spans="1:20" ht="32.25" customHeight="1" x14ac:dyDescent="0.25">
      <c r="A29" s="47"/>
      <c r="B29" s="16"/>
      <c r="C29" s="16"/>
      <c r="D29" s="16"/>
      <c r="E29" s="16"/>
      <c r="F29" s="24"/>
      <c r="G29" s="14"/>
      <c r="H29" s="27"/>
      <c r="I29" s="65"/>
      <c r="J29" s="65"/>
      <c r="K29" s="65"/>
      <c r="L29" s="65"/>
    </row>
    <row r="30" spans="1:20" ht="30" customHeight="1" x14ac:dyDescent="0.25">
      <c r="A30" s="70"/>
      <c r="B30" s="9"/>
      <c r="C30" s="9"/>
      <c r="D30" s="9"/>
      <c r="E30" s="16">
        <f>SUM(E22:E29)</f>
        <v>924.29953999999998</v>
      </c>
      <c r="F30" s="13" t="s">
        <v>8</v>
      </c>
      <c r="G30" s="10"/>
      <c r="H30" s="30">
        <f>SUM(H22:H29)</f>
        <v>63.16</v>
      </c>
      <c r="I30">
        <v>63.16</v>
      </c>
      <c r="J30" s="147">
        <f>I30-H30</f>
        <v>0</v>
      </c>
    </row>
    <row r="31" spans="1:20" ht="13.8" x14ac:dyDescent="0.25">
      <c r="A31" s="6"/>
      <c r="B31" s="7"/>
      <c r="C31" s="7"/>
      <c r="D31" s="7"/>
      <c r="E31" s="20"/>
      <c r="F31" s="6"/>
      <c r="G31" s="11"/>
      <c r="H31" s="40"/>
    </row>
    <row r="32" spans="1:20" s="38" customFormat="1" ht="13.8" x14ac:dyDescent="0.25">
      <c r="A32" s="6"/>
      <c r="B32" s="7"/>
      <c r="C32" s="7"/>
      <c r="D32" s="7"/>
      <c r="E32" s="20"/>
      <c r="F32" s="6"/>
      <c r="G32" s="11"/>
      <c r="H32" s="40"/>
      <c r="I32"/>
      <c r="J32"/>
      <c r="K32"/>
      <c r="L32"/>
      <c r="M32"/>
      <c r="N32"/>
      <c r="O32"/>
      <c r="P32"/>
      <c r="Q32"/>
      <c r="R32"/>
      <c r="S32"/>
      <c r="T32"/>
    </row>
    <row r="33" spans="1:8" ht="13.8" x14ac:dyDescent="0.25">
      <c r="A33" s="6"/>
      <c r="B33" s="7"/>
      <c r="C33" s="7"/>
      <c r="D33" s="7"/>
      <c r="E33" s="20"/>
      <c r="F33" s="6"/>
      <c r="G33" s="11"/>
      <c r="H33" s="40"/>
    </row>
    <row r="34" spans="1:8" ht="15" customHeight="1" x14ac:dyDescent="0.35">
      <c r="B34" s="76"/>
      <c r="C34" s="76"/>
      <c r="D34" s="76"/>
      <c r="E34" s="76"/>
      <c r="F34" s="19"/>
    </row>
    <row r="35" spans="1:8" ht="15.6" x14ac:dyDescent="0.3">
      <c r="A35" s="1" t="s">
        <v>7</v>
      </c>
      <c r="B35"/>
      <c r="C35" s="51"/>
      <c r="D35" s="51"/>
      <c r="E35" s="51"/>
      <c r="F35" s="71"/>
      <c r="G35" s="1" t="s">
        <v>187</v>
      </c>
      <c r="H35"/>
    </row>
    <row r="36" spans="1:8" ht="15.6" x14ac:dyDescent="0.3">
      <c r="A36" s="1"/>
      <c r="B36"/>
      <c r="C36" s="51"/>
      <c r="D36" s="51"/>
      <c r="E36" s="51"/>
      <c r="F36" s="12"/>
      <c r="G36" s="1"/>
      <c r="H36"/>
    </row>
    <row r="37" spans="1:8" ht="15.6" x14ac:dyDescent="0.3">
      <c r="A37" s="206" t="s">
        <v>17</v>
      </c>
      <c r="B37" s="206"/>
      <c r="C37" s="206"/>
      <c r="D37" s="206"/>
      <c r="E37" s="206"/>
      <c r="F37" s="71"/>
      <c r="G37" s="1" t="s">
        <v>233</v>
      </c>
      <c r="H37"/>
    </row>
    <row r="38" spans="1:8" ht="17.399999999999999" x14ac:dyDescent="0.3">
      <c r="A38" s="12"/>
      <c r="B38" s="72"/>
      <c r="D38" s="67"/>
      <c r="E38" s="67"/>
      <c r="F38" s="73"/>
      <c r="G38" s="73"/>
    </row>
    <row r="39" spans="1:8" ht="18" x14ac:dyDescent="0.35">
      <c r="A39" s="12" t="s">
        <v>97</v>
      </c>
      <c r="B39" s="74"/>
      <c r="C39" s="75"/>
      <c r="D39" s="67"/>
      <c r="E39" s="67"/>
      <c r="F39" s="128"/>
      <c r="G39" s="73" t="s">
        <v>188</v>
      </c>
    </row>
    <row r="40" spans="1:8" x14ac:dyDescent="0.25">
      <c r="A40"/>
      <c r="B40"/>
      <c r="C40"/>
      <c r="D40"/>
      <c r="E40"/>
      <c r="F40"/>
      <c r="G40"/>
      <c r="H40"/>
    </row>
    <row r="41" spans="1:8" x14ac:dyDescent="0.25">
      <c r="A41"/>
      <c r="B41"/>
      <c r="C41"/>
      <c r="D41"/>
      <c r="E41"/>
      <c r="F41"/>
      <c r="G41"/>
      <c r="H41"/>
    </row>
    <row r="44" spans="1:8" x14ac:dyDescent="0.25">
      <c r="A44" s="207" t="s">
        <v>10</v>
      </c>
      <c r="B44" s="207"/>
      <c r="C44" s="207"/>
      <c r="D44" s="207"/>
      <c r="E44" s="207"/>
      <c r="F44" s="207"/>
      <c r="G44" s="207"/>
      <c r="H44"/>
    </row>
    <row r="45" spans="1:8" x14ac:dyDescent="0.25">
      <c r="A45" s="207" t="s">
        <v>15</v>
      </c>
      <c r="B45" s="207"/>
      <c r="C45" s="207"/>
      <c r="D45" s="207"/>
      <c r="E45" s="207"/>
      <c r="F45" s="207"/>
      <c r="G45" s="207"/>
      <c r="H45"/>
    </row>
    <row r="46" spans="1:8" x14ac:dyDescent="0.25">
      <c r="A46" s="5"/>
      <c r="B46" s="5"/>
      <c r="C46" s="5"/>
      <c r="D46" s="5"/>
      <c r="E46" s="5"/>
      <c r="F46" s="5"/>
      <c r="G46" s="5"/>
      <c r="H46"/>
    </row>
    <row r="47" spans="1:8" ht="15.6" x14ac:dyDescent="0.3">
      <c r="A47" s="2"/>
      <c r="B47" s="5"/>
      <c r="C47" s="5"/>
      <c r="D47" s="5"/>
      <c r="E47" s="5"/>
      <c r="F47" s="5"/>
      <c r="G47" s="5"/>
      <c r="H47"/>
    </row>
    <row r="48" spans="1:8" ht="20.399999999999999" x14ac:dyDescent="0.35">
      <c r="A48" s="192" t="s">
        <v>715</v>
      </c>
      <c r="B48" s="192"/>
      <c r="C48" s="192"/>
      <c r="D48" s="192"/>
      <c r="E48" s="192"/>
      <c r="F48" s="192"/>
      <c r="G48" s="192"/>
      <c r="H48"/>
    </row>
    <row r="49" spans="1:13" ht="20.399999999999999" x14ac:dyDescent="0.35">
      <c r="A49" s="3"/>
      <c r="B49"/>
      <c r="C49"/>
      <c r="D49"/>
      <c r="E49"/>
      <c r="F49"/>
      <c r="G49"/>
      <c r="H49"/>
    </row>
    <row r="50" spans="1:13" x14ac:dyDescent="0.25">
      <c r="A50" s="202" t="s">
        <v>12</v>
      </c>
      <c r="B50" s="202" t="s">
        <v>1</v>
      </c>
      <c r="C50" s="202" t="s">
        <v>2</v>
      </c>
      <c r="D50" s="202" t="s">
        <v>3</v>
      </c>
      <c r="E50" s="202" t="s">
        <v>4</v>
      </c>
      <c r="F50" s="202" t="s">
        <v>0</v>
      </c>
      <c r="G50" s="202" t="s">
        <v>174</v>
      </c>
      <c r="H50" s="204" t="s">
        <v>175</v>
      </c>
    </row>
    <row r="51" spans="1:13" x14ac:dyDescent="0.25">
      <c r="A51" s="203"/>
      <c r="B51" s="203"/>
      <c r="C51" s="203"/>
      <c r="D51" s="203"/>
      <c r="E51" s="203"/>
      <c r="F51" s="203"/>
      <c r="G51" s="203"/>
      <c r="H51" s="205"/>
    </row>
    <row r="52" spans="1:13" ht="22.5" customHeight="1" x14ac:dyDescent="0.35">
      <c r="A52"/>
      <c r="B52" s="37" t="s">
        <v>253</v>
      </c>
      <c r="C52" s="153"/>
      <c r="D52" s="153"/>
      <c r="E52" s="153"/>
      <c r="F52" s="37"/>
      <c r="G52" s="38"/>
      <c r="H52" s="69"/>
    </row>
    <row r="53" spans="1:13" ht="33.75" customHeight="1" x14ac:dyDescent="0.25">
      <c r="A53" s="47"/>
      <c r="B53" s="16"/>
      <c r="C53" s="16"/>
      <c r="D53" s="16"/>
      <c r="E53" s="16"/>
      <c r="F53" s="24"/>
      <c r="G53" s="14"/>
      <c r="H53" s="27"/>
    </row>
    <row r="54" spans="1:13" ht="35.25" customHeight="1" x14ac:dyDescent="0.25">
      <c r="A54" s="45" t="s">
        <v>453</v>
      </c>
      <c r="B54" s="16">
        <v>10.4</v>
      </c>
      <c r="C54" s="16">
        <v>7.7</v>
      </c>
      <c r="D54" s="16">
        <v>20.399999999999999</v>
      </c>
      <c r="E54" s="16">
        <v>194</v>
      </c>
      <c r="F54" s="24" t="s">
        <v>569</v>
      </c>
      <c r="G54" s="53" t="s">
        <v>84</v>
      </c>
      <c r="H54" s="27">
        <v>12.37</v>
      </c>
    </row>
    <row r="55" spans="1:13" ht="33" customHeight="1" x14ac:dyDescent="0.25">
      <c r="A55" s="45" t="s">
        <v>20</v>
      </c>
      <c r="B55" s="16">
        <v>9.94</v>
      </c>
      <c r="C55" s="16">
        <v>9.7533300000000001</v>
      </c>
      <c r="D55" s="16">
        <v>0.88666</v>
      </c>
      <c r="E55" s="16">
        <v>141.26</v>
      </c>
      <c r="F55" s="24" t="s">
        <v>21</v>
      </c>
      <c r="G55" s="66">
        <v>70</v>
      </c>
      <c r="H55" s="27">
        <v>27.14</v>
      </c>
    </row>
    <row r="56" spans="1:13" ht="30" customHeight="1" x14ac:dyDescent="0.25">
      <c r="A56" s="77" t="s">
        <v>44</v>
      </c>
      <c r="B56" s="78">
        <v>3.15</v>
      </c>
      <c r="C56" s="78">
        <v>6.75</v>
      </c>
      <c r="D56" s="78">
        <v>21.9</v>
      </c>
      <c r="E56" s="78">
        <v>163.5</v>
      </c>
      <c r="F56" s="24" t="s">
        <v>45</v>
      </c>
      <c r="G56" s="14">
        <v>150</v>
      </c>
      <c r="H56" s="27">
        <v>7.85</v>
      </c>
      <c r="I56" s="29">
        <v>0.01</v>
      </c>
      <c r="J56" s="31">
        <v>8.3000000000000007</v>
      </c>
      <c r="K56" s="29">
        <v>0.06</v>
      </c>
      <c r="L56" s="31">
        <v>77</v>
      </c>
    </row>
    <row r="57" spans="1:13" ht="30" customHeight="1" x14ac:dyDescent="0.25">
      <c r="A57" s="54" t="s">
        <v>434</v>
      </c>
      <c r="B57" s="80">
        <v>0.4</v>
      </c>
      <c r="C57" s="80">
        <v>0</v>
      </c>
      <c r="D57" s="80">
        <v>27.4</v>
      </c>
      <c r="E57" s="80">
        <v>154</v>
      </c>
      <c r="F57" s="117" t="s">
        <v>222</v>
      </c>
      <c r="G57" s="66">
        <v>200</v>
      </c>
      <c r="H57" s="27">
        <v>4.62</v>
      </c>
      <c r="I57">
        <v>0.8</v>
      </c>
      <c r="J57">
        <v>0.2</v>
      </c>
      <c r="K57">
        <v>7.5</v>
      </c>
      <c r="L57">
        <v>38</v>
      </c>
      <c r="M57" t="s">
        <v>211</v>
      </c>
    </row>
    <row r="58" spans="1:13" ht="30" customHeight="1" x14ac:dyDescent="0.25">
      <c r="A58" s="46" t="s">
        <v>6</v>
      </c>
      <c r="B58" s="158">
        <v>5.3676000000000004</v>
      </c>
      <c r="C58" s="80">
        <v>6.6756000000000002</v>
      </c>
      <c r="D58" s="80">
        <v>36.058799999999998</v>
      </c>
      <c r="E58" s="80">
        <v>225.22919999999999</v>
      </c>
      <c r="F58" s="13" t="s">
        <v>19</v>
      </c>
      <c r="G58" s="53">
        <v>60</v>
      </c>
      <c r="H58" s="27">
        <v>1.2</v>
      </c>
    </row>
    <row r="59" spans="1:13" ht="30" customHeight="1" x14ac:dyDescent="0.25">
      <c r="A59" s="45" t="s">
        <v>163</v>
      </c>
      <c r="B59" s="80">
        <v>0.47039999999999998</v>
      </c>
      <c r="C59" s="80">
        <v>0.47039999999999998</v>
      </c>
      <c r="D59" s="80">
        <v>11.52</v>
      </c>
      <c r="E59" s="80">
        <v>53.015999999999998</v>
      </c>
      <c r="F59" s="13" t="s">
        <v>243</v>
      </c>
      <c r="G59" s="53">
        <v>110</v>
      </c>
      <c r="H59" s="27">
        <v>6.82</v>
      </c>
      <c r="I59">
        <v>0.4</v>
      </c>
      <c r="J59">
        <v>0.3</v>
      </c>
      <c r="K59">
        <v>10.3</v>
      </c>
      <c r="L59">
        <v>47</v>
      </c>
      <c r="M59" t="s">
        <v>362</v>
      </c>
    </row>
    <row r="60" spans="1:13" ht="30" customHeight="1" x14ac:dyDescent="0.25">
      <c r="A60" s="47"/>
      <c r="B60" s="16"/>
      <c r="C60" s="16"/>
      <c r="D60" s="16"/>
      <c r="E60" s="16"/>
      <c r="F60" s="24"/>
      <c r="G60" s="14"/>
      <c r="H60" s="27"/>
      <c r="I60" s="79">
        <v>4.4729999999999999</v>
      </c>
      <c r="J60" s="79">
        <v>5.5629999999999997</v>
      </c>
      <c r="K60" s="79">
        <v>30.048999999999999</v>
      </c>
      <c r="L60" s="79">
        <v>187.691</v>
      </c>
    </row>
    <row r="61" spans="1:13" ht="30" customHeight="1" x14ac:dyDescent="0.25">
      <c r="A61" s="8"/>
      <c r="B61" s="9"/>
      <c r="C61" s="9"/>
      <c r="D61" s="9"/>
      <c r="E61" s="16">
        <f>SUM(E53:E60)</f>
        <v>931.00519999999995</v>
      </c>
      <c r="F61" s="13" t="s">
        <v>8</v>
      </c>
      <c r="G61" s="10"/>
      <c r="H61" s="30">
        <f>SUM(H53:H60)</f>
        <v>60</v>
      </c>
      <c r="I61">
        <v>60</v>
      </c>
      <c r="J61" s="147">
        <f>I61-H61</f>
        <v>0</v>
      </c>
    </row>
    <row r="62" spans="1:13" ht="13.8" x14ac:dyDescent="0.25">
      <c r="A62" s="149"/>
      <c r="B62" s="149"/>
      <c r="C62" s="149"/>
      <c r="D62" s="149"/>
      <c r="E62" s="149"/>
      <c r="F62" s="149"/>
      <c r="G62" s="149"/>
      <c r="H62" s="150"/>
    </row>
    <row r="63" spans="1:13" ht="13.8" x14ac:dyDescent="0.25">
      <c r="A63" s="41"/>
      <c r="B63" s="41"/>
      <c r="C63" s="41"/>
      <c r="D63" s="41"/>
      <c r="E63" s="41"/>
      <c r="F63" s="41"/>
      <c r="G63" s="41"/>
      <c r="H63" s="125"/>
    </row>
    <row r="64" spans="1:13" ht="18" x14ac:dyDescent="0.35">
      <c r="A64"/>
      <c r="B64" s="37" t="s">
        <v>253</v>
      </c>
      <c r="C64" s="60"/>
      <c r="D64" s="60"/>
      <c r="E64" s="60"/>
      <c r="F64" s="37"/>
      <c r="G64" s="38"/>
      <c r="H64" s="69"/>
    </row>
    <row r="65" spans="1:20" ht="32.25" customHeight="1" x14ac:dyDescent="0.25">
      <c r="A65" s="45"/>
      <c r="B65" s="161"/>
      <c r="C65" s="161"/>
      <c r="D65" s="161"/>
      <c r="E65" s="161"/>
      <c r="F65" s="24"/>
      <c r="G65" s="14"/>
      <c r="H65" s="27"/>
    </row>
    <row r="66" spans="1:20" ht="30" customHeight="1" x14ac:dyDescent="0.25">
      <c r="A66" s="45" t="s">
        <v>453</v>
      </c>
      <c r="B66" s="16">
        <v>10.4</v>
      </c>
      <c r="C66" s="16">
        <v>7.7</v>
      </c>
      <c r="D66" s="16">
        <v>20.399999999999999</v>
      </c>
      <c r="E66" s="16">
        <v>194</v>
      </c>
      <c r="F66" s="24" t="s">
        <v>569</v>
      </c>
      <c r="G66" s="53" t="s">
        <v>84</v>
      </c>
      <c r="H66" s="27">
        <v>12.37</v>
      </c>
      <c r="I66" s="29">
        <v>0.01</v>
      </c>
      <c r="J66" s="31">
        <v>8.3000000000000007</v>
      </c>
      <c r="K66" s="29">
        <v>0.06</v>
      </c>
      <c r="L66" s="31">
        <v>77</v>
      </c>
    </row>
    <row r="67" spans="1:20" ht="33" customHeight="1" x14ac:dyDescent="0.25">
      <c r="A67" s="45" t="s">
        <v>20</v>
      </c>
      <c r="B67" s="16">
        <v>9.94</v>
      </c>
      <c r="C67" s="16">
        <v>9.7533300000000001</v>
      </c>
      <c r="D67" s="16">
        <v>0.88666</v>
      </c>
      <c r="E67" s="16">
        <v>141.26</v>
      </c>
      <c r="F67" s="24" t="s">
        <v>21</v>
      </c>
      <c r="G67" s="66">
        <v>70</v>
      </c>
      <c r="H67" s="27">
        <v>27.14</v>
      </c>
    </row>
    <row r="68" spans="1:20" ht="31.5" customHeight="1" x14ac:dyDescent="0.25">
      <c r="A68" s="77" t="s">
        <v>44</v>
      </c>
      <c r="B68" s="78">
        <v>3.15</v>
      </c>
      <c r="C68" s="78">
        <v>6.75</v>
      </c>
      <c r="D68" s="78">
        <v>21.9</v>
      </c>
      <c r="E68" s="78">
        <v>163.5</v>
      </c>
      <c r="F68" s="24" t="s">
        <v>45</v>
      </c>
      <c r="G68" s="14">
        <v>150</v>
      </c>
      <c r="H68" s="27">
        <v>7.85</v>
      </c>
    </row>
    <row r="69" spans="1:20" ht="29.25" customHeight="1" x14ac:dyDescent="0.25">
      <c r="A69" s="54" t="s">
        <v>434</v>
      </c>
      <c r="B69" s="80">
        <v>0.4</v>
      </c>
      <c r="C69" s="80">
        <v>0</v>
      </c>
      <c r="D69" s="80">
        <v>27.4</v>
      </c>
      <c r="E69" s="80">
        <v>154</v>
      </c>
      <c r="F69" s="117" t="s">
        <v>222</v>
      </c>
      <c r="G69" s="66">
        <v>200</v>
      </c>
      <c r="H69" s="27">
        <v>4.62</v>
      </c>
    </row>
    <row r="70" spans="1:20" ht="30" customHeight="1" x14ac:dyDescent="0.25">
      <c r="A70" s="46" t="s">
        <v>6</v>
      </c>
      <c r="B70" s="158">
        <v>5.3676000000000004</v>
      </c>
      <c r="C70" s="80">
        <v>6.6756000000000002</v>
      </c>
      <c r="D70" s="80">
        <v>36.058799999999998</v>
      </c>
      <c r="E70" s="80">
        <v>225.22919999999999</v>
      </c>
      <c r="F70" s="13" t="s">
        <v>19</v>
      </c>
      <c r="G70" s="53">
        <v>60</v>
      </c>
      <c r="H70" s="27">
        <v>1.2</v>
      </c>
      <c r="I70" s="79">
        <v>4.4729999999999999</v>
      </c>
      <c r="J70" s="79">
        <v>5.5629999999999997</v>
      </c>
      <c r="K70" s="79">
        <v>30.048999999999999</v>
      </c>
      <c r="L70" s="79">
        <v>187.691</v>
      </c>
    </row>
    <row r="71" spans="1:20" ht="30" customHeight="1" x14ac:dyDescent="0.25">
      <c r="A71" s="45" t="s">
        <v>163</v>
      </c>
      <c r="B71" s="80">
        <v>0.62719999999999998</v>
      </c>
      <c r="C71" s="80">
        <v>0.62719999999999998</v>
      </c>
      <c r="D71" s="80">
        <v>15.36</v>
      </c>
      <c r="E71" s="80">
        <v>70.688000000000002</v>
      </c>
      <c r="F71" s="13" t="s">
        <v>243</v>
      </c>
      <c r="G71" s="53">
        <v>160</v>
      </c>
      <c r="H71" s="27">
        <v>9.98</v>
      </c>
      <c r="I71" s="65"/>
      <c r="J71" s="65"/>
      <c r="K71" s="65"/>
      <c r="L71" s="65"/>
    </row>
    <row r="72" spans="1:20" ht="32.25" customHeight="1" x14ac:dyDescent="0.25">
      <c r="A72" s="47"/>
      <c r="B72" s="16"/>
      <c r="C72" s="16"/>
      <c r="D72" s="16"/>
      <c r="E72" s="16"/>
      <c r="F72" s="24"/>
      <c r="G72" s="14"/>
      <c r="H72" s="27"/>
      <c r="I72" s="65"/>
      <c r="J72" s="65"/>
      <c r="K72" s="65"/>
      <c r="L72" s="65"/>
    </row>
    <row r="73" spans="1:20" ht="30" customHeight="1" x14ac:dyDescent="0.25">
      <c r="A73" s="70"/>
      <c r="B73" s="9"/>
      <c r="C73" s="9"/>
      <c r="D73" s="9"/>
      <c r="E73" s="16">
        <f>SUM(E65:E72)</f>
        <v>948.67719999999997</v>
      </c>
      <c r="F73" s="13" t="s">
        <v>8</v>
      </c>
      <c r="G73" s="10"/>
      <c r="H73" s="30">
        <f>SUM(H65:H72)</f>
        <v>63.16</v>
      </c>
      <c r="I73">
        <v>63.16</v>
      </c>
      <c r="J73" s="147">
        <f>I73-H73</f>
        <v>0</v>
      </c>
    </row>
    <row r="74" spans="1:20" ht="13.8" x14ac:dyDescent="0.25">
      <c r="A74" s="6"/>
      <c r="B74" s="7"/>
      <c r="C74" s="7"/>
      <c r="D74" s="7"/>
      <c r="E74" s="20"/>
      <c r="F74" s="6"/>
      <c r="G74" s="11"/>
      <c r="H74" s="40"/>
    </row>
    <row r="75" spans="1:20" s="38" customFormat="1" ht="13.8" x14ac:dyDescent="0.25">
      <c r="A75" s="6"/>
      <c r="B75" s="7"/>
      <c r="C75" s="7"/>
      <c r="D75" s="7"/>
      <c r="E75" s="20"/>
      <c r="F75" s="6"/>
      <c r="G75" s="11"/>
      <c r="H75" s="40"/>
      <c r="I75"/>
      <c r="J75"/>
      <c r="K75"/>
      <c r="L75"/>
      <c r="M75"/>
      <c r="N75"/>
      <c r="O75"/>
      <c r="P75"/>
      <c r="Q75"/>
      <c r="R75"/>
      <c r="S75"/>
      <c r="T75"/>
    </row>
    <row r="76" spans="1:20" ht="13.8" x14ac:dyDescent="0.25">
      <c r="A76" s="6"/>
      <c r="B76" s="7"/>
      <c r="C76" s="7"/>
      <c r="D76" s="7"/>
      <c r="E76" s="20"/>
      <c r="F76" s="6"/>
      <c r="G76" s="11"/>
      <c r="H76" s="40"/>
    </row>
    <row r="77" spans="1:20" ht="15" customHeight="1" x14ac:dyDescent="0.35">
      <c r="B77" s="76"/>
      <c r="C77" s="76"/>
      <c r="D77" s="76"/>
      <c r="E77" s="76"/>
      <c r="F77" s="19"/>
    </row>
    <row r="78" spans="1:20" ht="15.6" x14ac:dyDescent="0.3">
      <c r="A78" s="1" t="s">
        <v>7</v>
      </c>
      <c r="B78"/>
      <c r="C78" s="51"/>
      <c r="D78" s="51"/>
      <c r="E78" s="51"/>
      <c r="F78" s="71"/>
      <c r="G78" s="1" t="s">
        <v>187</v>
      </c>
      <c r="H78"/>
    </row>
    <row r="79" spans="1:20" ht="15.6" x14ac:dyDescent="0.3">
      <c r="A79" s="1"/>
      <c r="B79"/>
      <c r="C79" s="51"/>
      <c r="D79" s="51"/>
      <c r="E79" s="51"/>
      <c r="F79" s="12"/>
      <c r="G79" s="1"/>
      <c r="H79"/>
    </row>
    <row r="80" spans="1:20" ht="15.6" x14ac:dyDescent="0.3">
      <c r="A80" s="206" t="s">
        <v>17</v>
      </c>
      <c r="B80" s="206"/>
      <c r="C80" s="206"/>
      <c r="D80" s="206"/>
      <c r="E80" s="206"/>
      <c r="F80" s="71"/>
      <c r="G80" s="1" t="s">
        <v>233</v>
      </c>
      <c r="H80"/>
    </row>
    <row r="81" spans="1:8" ht="17.399999999999999" x14ac:dyDescent="0.3">
      <c r="A81" s="12"/>
      <c r="B81" s="72"/>
      <c r="D81" s="67"/>
      <c r="E81" s="67"/>
      <c r="F81" s="73"/>
      <c r="G81" s="73"/>
    </row>
    <row r="82" spans="1:8" ht="18" x14ac:dyDescent="0.35">
      <c r="A82" s="12" t="s">
        <v>97</v>
      </c>
      <c r="B82" s="74"/>
      <c r="C82" s="75"/>
      <c r="D82" s="67"/>
      <c r="E82" s="67"/>
      <c r="F82" s="128"/>
      <c r="G82" s="73" t="s">
        <v>188</v>
      </c>
    </row>
    <row r="86" spans="1:8" x14ac:dyDescent="0.25">
      <c r="A86" s="207" t="s">
        <v>10</v>
      </c>
      <c r="B86" s="207"/>
      <c r="C86" s="207"/>
      <c r="D86" s="207"/>
      <c r="E86" s="207"/>
      <c r="F86" s="207"/>
      <c r="G86" s="207"/>
      <c r="H86"/>
    </row>
    <row r="87" spans="1:8" x14ac:dyDescent="0.25">
      <c r="A87" s="207" t="s">
        <v>15</v>
      </c>
      <c r="B87" s="207"/>
      <c r="C87" s="207"/>
      <c r="D87" s="207"/>
      <c r="E87" s="207"/>
      <c r="F87" s="207"/>
      <c r="G87" s="207"/>
      <c r="H87"/>
    </row>
    <row r="88" spans="1:8" x14ac:dyDescent="0.25">
      <c r="A88" s="5"/>
      <c r="B88" s="5"/>
      <c r="C88" s="5"/>
      <c r="D88" s="5"/>
      <c r="E88" s="5"/>
      <c r="F88" s="5"/>
      <c r="G88" s="5"/>
      <c r="H88"/>
    </row>
    <row r="89" spans="1:8" ht="15.6" x14ac:dyDescent="0.3">
      <c r="A89" s="2"/>
      <c r="B89" s="5"/>
      <c r="C89" s="5"/>
      <c r="D89" s="5"/>
      <c r="E89" s="5"/>
      <c r="F89" s="5"/>
      <c r="G89" s="5"/>
      <c r="H89"/>
    </row>
    <row r="90" spans="1:8" ht="20.399999999999999" x14ac:dyDescent="0.35">
      <c r="A90" s="192" t="s">
        <v>722</v>
      </c>
      <c r="B90" s="192"/>
      <c r="C90" s="192"/>
      <c r="D90" s="192"/>
      <c r="E90" s="192"/>
      <c r="F90" s="192"/>
      <c r="G90" s="192"/>
      <c r="H90"/>
    </row>
    <row r="91" spans="1:8" ht="20.399999999999999" x14ac:dyDescent="0.35">
      <c r="A91" s="3"/>
      <c r="B91"/>
      <c r="C91"/>
      <c r="D91"/>
      <c r="E91"/>
      <c r="F91"/>
      <c r="G91"/>
      <c r="H91"/>
    </row>
    <row r="92" spans="1:8" x14ac:dyDescent="0.25">
      <c r="A92" s="202" t="s">
        <v>12</v>
      </c>
      <c r="B92" s="202" t="s">
        <v>1</v>
      </c>
      <c r="C92" s="202" t="s">
        <v>2</v>
      </c>
      <c r="D92" s="202" t="s">
        <v>3</v>
      </c>
      <c r="E92" s="202" t="s">
        <v>4</v>
      </c>
      <c r="F92" s="202" t="s">
        <v>0</v>
      </c>
      <c r="G92" s="202" t="s">
        <v>174</v>
      </c>
      <c r="H92" s="204" t="s">
        <v>175</v>
      </c>
    </row>
    <row r="93" spans="1:8" x14ac:dyDescent="0.25">
      <c r="A93" s="203"/>
      <c r="B93" s="203"/>
      <c r="C93" s="203"/>
      <c r="D93" s="203"/>
      <c r="E93" s="203"/>
      <c r="F93" s="203"/>
      <c r="G93" s="203"/>
      <c r="H93" s="205"/>
    </row>
    <row r="94" spans="1:8" ht="22.5" customHeight="1" x14ac:dyDescent="0.35">
      <c r="A94"/>
      <c r="B94" s="37" t="s">
        <v>253</v>
      </c>
      <c r="C94" s="153"/>
      <c r="D94" s="153"/>
      <c r="E94" s="153"/>
      <c r="F94" s="37"/>
      <c r="G94" s="38"/>
      <c r="H94" s="69"/>
    </row>
    <row r="95" spans="1:8" ht="33.75" customHeight="1" x14ac:dyDescent="0.25">
      <c r="A95" s="45" t="s">
        <v>127</v>
      </c>
      <c r="B95" s="16">
        <v>0.9</v>
      </c>
      <c r="C95" s="16">
        <v>5</v>
      </c>
      <c r="D95" s="16">
        <v>4</v>
      </c>
      <c r="E95" s="16">
        <v>60</v>
      </c>
      <c r="F95" s="24" t="s">
        <v>167</v>
      </c>
      <c r="G95" s="14">
        <v>100</v>
      </c>
      <c r="H95" s="27">
        <v>7.73</v>
      </c>
    </row>
    <row r="96" spans="1:8" ht="35.25" customHeight="1" x14ac:dyDescent="0.25">
      <c r="A96" s="45" t="s">
        <v>103</v>
      </c>
      <c r="B96" s="16">
        <v>15.5044</v>
      </c>
      <c r="C96" s="16">
        <v>19.5639</v>
      </c>
      <c r="D96" s="16">
        <v>10.93</v>
      </c>
      <c r="E96" s="16">
        <v>279.96199999999999</v>
      </c>
      <c r="F96" s="24" t="s">
        <v>298</v>
      </c>
      <c r="G96" s="66" t="s">
        <v>719</v>
      </c>
      <c r="H96" s="27">
        <v>31.49</v>
      </c>
    </row>
    <row r="97" spans="1:13" ht="33" customHeight="1" x14ac:dyDescent="0.25">
      <c r="A97" s="45" t="s">
        <v>13</v>
      </c>
      <c r="B97" s="159">
        <v>4.5</v>
      </c>
      <c r="C97" s="159">
        <v>6.75</v>
      </c>
      <c r="D97" s="159">
        <v>22.35</v>
      </c>
      <c r="E97" s="159">
        <v>171</v>
      </c>
      <c r="F97" s="13" t="s">
        <v>9</v>
      </c>
      <c r="G97" s="66">
        <v>150</v>
      </c>
      <c r="H97" s="27">
        <v>5.89</v>
      </c>
    </row>
    <row r="98" spans="1:13" ht="30" customHeight="1" x14ac:dyDescent="0.25">
      <c r="A98" s="54" t="s">
        <v>720</v>
      </c>
      <c r="B98" s="80">
        <v>0.28999999999999998</v>
      </c>
      <c r="C98" s="80">
        <v>0.11</v>
      </c>
      <c r="D98" s="80">
        <v>30.87</v>
      </c>
      <c r="E98" s="80">
        <v>120.99</v>
      </c>
      <c r="F98" s="117" t="s">
        <v>721</v>
      </c>
      <c r="G98" s="66">
        <v>200</v>
      </c>
      <c r="H98" s="27">
        <v>6.19</v>
      </c>
      <c r="I98" s="29">
        <v>0.01</v>
      </c>
      <c r="J98" s="31">
        <v>8.3000000000000007</v>
      </c>
      <c r="K98" s="29">
        <v>0.06</v>
      </c>
      <c r="L98" s="31">
        <v>77</v>
      </c>
    </row>
    <row r="99" spans="1:13" ht="30" customHeight="1" x14ac:dyDescent="0.25">
      <c r="A99" s="46" t="s">
        <v>6</v>
      </c>
      <c r="B99" s="158">
        <v>2.6838000000000002</v>
      </c>
      <c r="C99" s="80">
        <v>3.3378000000000001</v>
      </c>
      <c r="D99" s="80">
        <v>18.029399999999999</v>
      </c>
      <c r="E99" s="80">
        <v>112.6146</v>
      </c>
      <c r="F99" s="13" t="s">
        <v>19</v>
      </c>
      <c r="G99" s="53">
        <v>30</v>
      </c>
      <c r="H99" s="27">
        <v>0.6</v>
      </c>
      <c r="I99">
        <v>0.8</v>
      </c>
      <c r="J99">
        <v>0.2</v>
      </c>
      <c r="K99">
        <v>7.5</v>
      </c>
      <c r="L99">
        <v>38</v>
      </c>
      <c r="M99" t="s">
        <v>211</v>
      </c>
    </row>
    <row r="100" spans="1:13" ht="30" customHeight="1" x14ac:dyDescent="0.25">
      <c r="A100" s="46"/>
      <c r="B100" s="158">
        <v>0.6</v>
      </c>
      <c r="C100" s="80">
        <v>0.15</v>
      </c>
      <c r="D100" s="80">
        <v>5.625</v>
      </c>
      <c r="E100" s="80">
        <v>28.5</v>
      </c>
      <c r="F100" s="13" t="s">
        <v>282</v>
      </c>
      <c r="G100" s="53">
        <v>75</v>
      </c>
      <c r="H100" s="27">
        <v>8.1</v>
      </c>
    </row>
    <row r="101" spans="1:13" ht="30" customHeight="1" x14ac:dyDescent="0.25">
      <c r="A101" s="45"/>
      <c r="B101" s="80"/>
      <c r="C101" s="80"/>
      <c r="D101" s="80"/>
      <c r="E101" s="80"/>
      <c r="F101" s="13"/>
      <c r="G101" s="53"/>
      <c r="H101" s="27"/>
      <c r="I101">
        <v>0.4</v>
      </c>
      <c r="J101">
        <v>0.3</v>
      </c>
      <c r="K101">
        <v>10.3</v>
      </c>
      <c r="L101">
        <v>47</v>
      </c>
      <c r="M101" t="s">
        <v>362</v>
      </c>
    </row>
    <row r="102" spans="1:13" ht="30" customHeight="1" x14ac:dyDescent="0.25">
      <c r="A102" s="47"/>
      <c r="B102" s="16"/>
      <c r="C102" s="16"/>
      <c r="D102" s="16"/>
      <c r="E102" s="16"/>
      <c r="F102" s="24"/>
      <c r="G102" s="14"/>
      <c r="H102" s="27"/>
      <c r="I102" s="79">
        <v>4.4729999999999999</v>
      </c>
      <c r="J102" s="79">
        <v>5.5629999999999997</v>
      </c>
      <c r="K102" s="79">
        <v>30.048999999999999</v>
      </c>
      <c r="L102" s="79">
        <v>187.691</v>
      </c>
    </row>
    <row r="103" spans="1:13" ht="30" customHeight="1" x14ac:dyDescent="0.25">
      <c r="A103" s="8"/>
      <c r="B103" s="9"/>
      <c r="C103" s="9"/>
      <c r="D103" s="9"/>
      <c r="E103" s="16">
        <f>SUM(E95:E102)</f>
        <v>773.06659999999999</v>
      </c>
      <c r="F103" s="13" t="s">
        <v>8</v>
      </c>
      <c r="G103" s="10"/>
      <c r="H103" s="30">
        <f>SUM(H95:H102)</f>
        <v>60</v>
      </c>
      <c r="I103">
        <v>60</v>
      </c>
      <c r="J103" s="147">
        <f>I103-H103</f>
        <v>0</v>
      </c>
    </row>
    <row r="104" spans="1:13" ht="13.8" x14ac:dyDescent="0.25">
      <c r="A104" s="149"/>
      <c r="B104" s="149"/>
      <c r="C104" s="149"/>
      <c r="D104" s="149"/>
      <c r="E104" s="149"/>
      <c r="F104" s="149"/>
      <c r="G104" s="149"/>
      <c r="H104" s="150"/>
    </row>
    <row r="105" spans="1:13" ht="13.8" x14ac:dyDescent="0.25">
      <c r="A105" s="41"/>
      <c r="B105" s="41"/>
      <c r="C105" s="41"/>
      <c r="D105" s="41"/>
      <c r="E105" s="41"/>
      <c r="F105" s="41"/>
      <c r="G105" s="41"/>
      <c r="H105" s="125"/>
    </row>
    <row r="106" spans="1:13" ht="18" x14ac:dyDescent="0.35">
      <c r="A106"/>
      <c r="B106" s="37" t="s">
        <v>253</v>
      </c>
      <c r="C106" s="60"/>
      <c r="D106" s="60"/>
      <c r="E106" s="60"/>
      <c r="F106" s="37"/>
      <c r="G106" s="38"/>
      <c r="H106" s="69"/>
    </row>
    <row r="107" spans="1:13" ht="32.25" customHeight="1" x14ac:dyDescent="0.25">
      <c r="A107" s="45"/>
      <c r="B107" s="161"/>
      <c r="C107" s="161"/>
      <c r="D107" s="161"/>
      <c r="E107" s="161"/>
      <c r="F107" s="24"/>
      <c r="G107" s="14"/>
      <c r="H107" s="27"/>
    </row>
    <row r="108" spans="1:13" ht="30" customHeight="1" x14ac:dyDescent="0.25">
      <c r="A108" s="45" t="s">
        <v>127</v>
      </c>
      <c r="B108" s="16">
        <v>0.9</v>
      </c>
      <c r="C108" s="16">
        <v>5</v>
      </c>
      <c r="D108" s="16">
        <v>4</v>
      </c>
      <c r="E108" s="16">
        <v>60</v>
      </c>
      <c r="F108" s="24" t="s">
        <v>167</v>
      </c>
      <c r="G108" s="14">
        <v>100</v>
      </c>
      <c r="H108" s="27">
        <v>7.73</v>
      </c>
      <c r="I108" s="29">
        <v>0.01</v>
      </c>
      <c r="J108" s="31">
        <v>8.3000000000000007</v>
      </c>
      <c r="K108" s="29">
        <v>0.06</v>
      </c>
      <c r="L108" s="31">
        <v>77</v>
      </c>
    </row>
    <row r="109" spans="1:13" ht="33" customHeight="1" x14ac:dyDescent="0.25">
      <c r="A109" s="45" t="s">
        <v>103</v>
      </c>
      <c r="B109" s="16">
        <v>15.5044</v>
      </c>
      <c r="C109" s="16">
        <v>19.5639</v>
      </c>
      <c r="D109" s="16">
        <v>10.93</v>
      </c>
      <c r="E109" s="16">
        <v>279.96199999999999</v>
      </c>
      <c r="F109" s="24" t="s">
        <v>298</v>
      </c>
      <c r="G109" s="66" t="s">
        <v>719</v>
      </c>
      <c r="H109" s="27">
        <v>31.49</v>
      </c>
    </row>
    <row r="110" spans="1:13" ht="31.5" customHeight="1" x14ac:dyDescent="0.25">
      <c r="A110" s="45" t="s">
        <v>13</v>
      </c>
      <c r="B110" s="159">
        <v>4.5</v>
      </c>
      <c r="C110" s="159">
        <v>6.75</v>
      </c>
      <c r="D110" s="159">
        <v>22.35</v>
      </c>
      <c r="E110" s="159">
        <v>171</v>
      </c>
      <c r="F110" s="13" t="s">
        <v>9</v>
      </c>
      <c r="G110" s="66">
        <v>150</v>
      </c>
      <c r="H110" s="27">
        <v>5.89</v>
      </c>
    </row>
    <row r="111" spans="1:13" ht="29.25" customHeight="1" x14ac:dyDescent="0.25">
      <c r="A111" s="54" t="s">
        <v>720</v>
      </c>
      <c r="B111" s="80">
        <v>0.28999999999999998</v>
      </c>
      <c r="C111" s="80">
        <v>0.11</v>
      </c>
      <c r="D111" s="80">
        <v>30.87</v>
      </c>
      <c r="E111" s="80">
        <v>120.99</v>
      </c>
      <c r="F111" s="117" t="s">
        <v>721</v>
      </c>
      <c r="G111" s="66">
        <v>200</v>
      </c>
      <c r="H111" s="27">
        <v>6.19</v>
      </c>
    </row>
    <row r="112" spans="1:13" ht="30" customHeight="1" x14ac:dyDescent="0.25">
      <c r="A112" s="46" t="s">
        <v>6</v>
      </c>
      <c r="B112" s="158">
        <v>3.8467799999999999</v>
      </c>
      <c r="C112" s="80">
        <v>4.7841800000000001</v>
      </c>
      <c r="D112" s="80">
        <v>25.842140000000001</v>
      </c>
      <c r="E112" s="80">
        <v>161.41426000000001</v>
      </c>
      <c r="F112" s="13" t="s">
        <v>19</v>
      </c>
      <c r="G112" s="53">
        <v>43</v>
      </c>
      <c r="H112" s="27">
        <v>0.86</v>
      </c>
      <c r="I112" s="79">
        <v>4.4729999999999999</v>
      </c>
      <c r="J112" s="79">
        <v>5.5629999999999997</v>
      </c>
      <c r="K112" s="79">
        <v>30.048999999999999</v>
      </c>
      <c r="L112" s="79">
        <v>187.691</v>
      </c>
    </row>
    <row r="113" spans="1:20" ht="30" customHeight="1" x14ac:dyDescent="0.25">
      <c r="A113" s="46"/>
      <c r="B113" s="129">
        <v>2.73</v>
      </c>
      <c r="C113" s="129">
        <v>9</v>
      </c>
      <c r="D113" s="129">
        <v>27.52</v>
      </c>
      <c r="E113" s="129">
        <v>165.9</v>
      </c>
      <c r="F113" s="24" t="s">
        <v>817</v>
      </c>
      <c r="G113" s="53" t="s">
        <v>122</v>
      </c>
      <c r="H113" s="27">
        <v>11</v>
      </c>
      <c r="I113" s="65"/>
      <c r="J113" s="65"/>
      <c r="K113" s="65"/>
      <c r="L113" s="65"/>
    </row>
    <row r="114" spans="1:20" ht="32.25" customHeight="1" x14ac:dyDescent="0.25">
      <c r="A114" s="47"/>
      <c r="B114" s="16"/>
      <c r="C114" s="16"/>
      <c r="D114" s="16"/>
      <c r="E114" s="16"/>
      <c r="F114" s="24"/>
      <c r="G114" s="14"/>
      <c r="H114" s="27"/>
      <c r="I114" s="65"/>
      <c r="J114" s="65"/>
      <c r="K114" s="65"/>
      <c r="L114" s="65"/>
    </row>
    <row r="115" spans="1:20" ht="30" customHeight="1" x14ac:dyDescent="0.25">
      <c r="A115" s="70"/>
      <c r="B115" s="9"/>
      <c r="C115" s="9"/>
      <c r="D115" s="9"/>
      <c r="E115" s="16">
        <f>SUM(E107:E114)</f>
        <v>959.26625999999999</v>
      </c>
      <c r="F115" s="13" t="s">
        <v>8</v>
      </c>
      <c r="G115" s="10"/>
      <c r="H115" s="30">
        <f>SUM(H107:H114)</f>
        <v>63.16</v>
      </c>
      <c r="I115">
        <v>63.16</v>
      </c>
      <c r="J115" s="147">
        <f>I115-H115</f>
        <v>0</v>
      </c>
    </row>
    <row r="116" spans="1:20" ht="13.8" x14ac:dyDescent="0.25">
      <c r="A116" s="6"/>
      <c r="B116" s="7"/>
      <c r="C116" s="7"/>
      <c r="D116" s="7"/>
      <c r="E116" s="20"/>
      <c r="F116" s="6"/>
      <c r="G116" s="11"/>
      <c r="H116" s="40"/>
    </row>
    <row r="117" spans="1:20" s="38" customFormat="1" ht="13.8" x14ac:dyDescent="0.25">
      <c r="A117" s="6"/>
      <c r="B117" s="7"/>
      <c r="C117" s="7"/>
      <c r="D117" s="7"/>
      <c r="E117" s="20"/>
      <c r="F117" s="6"/>
      <c r="G117" s="11"/>
      <c r="H117" s="40"/>
      <c r="I117"/>
      <c r="J117"/>
      <c r="K117"/>
      <c r="L117"/>
      <c r="M117"/>
      <c r="N117"/>
      <c r="O117"/>
      <c r="P117"/>
      <c r="Q117"/>
      <c r="R117"/>
      <c r="S117"/>
      <c r="T117"/>
    </row>
    <row r="118" spans="1:20" ht="13.8" x14ac:dyDescent="0.25">
      <c r="A118" s="6"/>
      <c r="B118" s="7"/>
      <c r="C118" s="7"/>
      <c r="D118" s="7"/>
      <c r="E118" s="20"/>
      <c r="F118" s="6"/>
      <c r="G118" s="11"/>
      <c r="H118" s="40"/>
    </row>
    <row r="119" spans="1:20" ht="15" customHeight="1" x14ac:dyDescent="0.35">
      <c r="B119" s="76"/>
      <c r="C119" s="76"/>
      <c r="D119" s="76"/>
      <c r="E119" s="76"/>
      <c r="F119" s="19"/>
    </row>
    <row r="120" spans="1:20" ht="15.6" x14ac:dyDescent="0.3">
      <c r="A120" s="1" t="s">
        <v>7</v>
      </c>
      <c r="B120"/>
      <c r="C120" s="51"/>
      <c r="D120" s="51"/>
      <c r="E120" s="51"/>
      <c r="F120" s="71"/>
      <c r="G120" s="1" t="s">
        <v>187</v>
      </c>
      <c r="H120"/>
    </row>
    <row r="121" spans="1:20" ht="15.6" x14ac:dyDescent="0.3">
      <c r="A121" s="1"/>
      <c r="B121"/>
      <c r="C121" s="51"/>
      <c r="D121" s="51"/>
      <c r="E121" s="51"/>
      <c r="F121" s="12"/>
      <c r="G121" s="1"/>
      <c r="H121"/>
    </row>
    <row r="122" spans="1:20" ht="15.6" x14ac:dyDescent="0.3">
      <c r="A122" s="206" t="s">
        <v>17</v>
      </c>
      <c r="B122" s="206"/>
      <c r="C122" s="206"/>
      <c r="D122" s="206"/>
      <c r="E122" s="206"/>
      <c r="F122" s="71"/>
      <c r="G122" s="1" t="s">
        <v>233</v>
      </c>
      <c r="H122"/>
    </row>
    <row r="123" spans="1:20" ht="17.399999999999999" x14ac:dyDescent="0.3">
      <c r="A123" s="12"/>
      <c r="B123" s="72"/>
      <c r="D123" s="67"/>
      <c r="E123" s="67"/>
      <c r="F123" s="73"/>
      <c r="G123" s="73"/>
    </row>
    <row r="124" spans="1:20" ht="18" x14ac:dyDescent="0.35">
      <c r="A124" s="12" t="s">
        <v>97</v>
      </c>
      <c r="B124" s="74"/>
      <c r="C124" s="75"/>
      <c r="D124" s="67"/>
      <c r="E124" s="67"/>
      <c r="F124" s="128"/>
      <c r="G124" s="73" t="s">
        <v>188</v>
      </c>
    </row>
    <row r="128" spans="1:20" x14ac:dyDescent="0.25">
      <c r="A128" s="207" t="s">
        <v>10</v>
      </c>
      <c r="B128" s="207"/>
      <c r="C128" s="207"/>
      <c r="D128" s="207"/>
      <c r="E128" s="207"/>
      <c r="F128" s="207"/>
      <c r="G128" s="207"/>
      <c r="H128"/>
    </row>
    <row r="129" spans="1:13" x14ac:dyDescent="0.25">
      <c r="A129" s="207" t="s">
        <v>15</v>
      </c>
      <c r="B129" s="207"/>
      <c r="C129" s="207"/>
      <c r="D129" s="207"/>
      <c r="E129" s="207"/>
      <c r="F129" s="207"/>
      <c r="G129" s="207"/>
      <c r="H129"/>
    </row>
    <row r="130" spans="1:13" x14ac:dyDescent="0.25">
      <c r="A130" s="5"/>
      <c r="B130" s="5"/>
      <c r="C130" s="5"/>
      <c r="D130" s="5"/>
      <c r="E130" s="5"/>
      <c r="F130" s="5"/>
      <c r="G130" s="5"/>
      <c r="H130"/>
    </row>
    <row r="131" spans="1:13" ht="15.6" x14ac:dyDescent="0.3">
      <c r="A131" s="2"/>
      <c r="B131" s="5"/>
      <c r="C131" s="5"/>
      <c r="D131" s="5"/>
      <c r="E131" s="5"/>
      <c r="F131" s="5"/>
      <c r="G131" s="5"/>
      <c r="H131"/>
    </row>
    <row r="132" spans="1:13" ht="20.399999999999999" x14ac:dyDescent="0.35">
      <c r="A132" s="192" t="s">
        <v>732</v>
      </c>
      <c r="B132" s="192"/>
      <c r="C132" s="192"/>
      <c r="D132" s="192"/>
      <c r="E132" s="192"/>
      <c r="F132" s="192"/>
      <c r="G132" s="192"/>
      <c r="H132"/>
    </row>
    <row r="133" spans="1:13" ht="20.399999999999999" x14ac:dyDescent="0.35">
      <c r="A133" s="3"/>
      <c r="B133"/>
      <c r="C133"/>
      <c r="D133"/>
      <c r="E133"/>
      <c r="F133"/>
      <c r="G133"/>
      <c r="H133"/>
    </row>
    <row r="134" spans="1:13" x14ac:dyDescent="0.25">
      <c r="A134" s="202" t="s">
        <v>12</v>
      </c>
      <c r="B134" s="202" t="s">
        <v>1</v>
      </c>
      <c r="C134" s="202" t="s">
        <v>2</v>
      </c>
      <c r="D134" s="202" t="s">
        <v>3</v>
      </c>
      <c r="E134" s="202" t="s">
        <v>4</v>
      </c>
      <c r="F134" s="202" t="s">
        <v>0</v>
      </c>
      <c r="G134" s="202" t="s">
        <v>174</v>
      </c>
      <c r="H134" s="204" t="s">
        <v>175</v>
      </c>
    </row>
    <row r="135" spans="1:13" x14ac:dyDescent="0.25">
      <c r="A135" s="203"/>
      <c r="B135" s="203"/>
      <c r="C135" s="203"/>
      <c r="D135" s="203"/>
      <c r="E135" s="203"/>
      <c r="F135" s="203"/>
      <c r="G135" s="203"/>
      <c r="H135" s="205"/>
    </row>
    <row r="136" spans="1:13" ht="22.5" customHeight="1" x14ac:dyDescent="0.35">
      <c r="A136"/>
      <c r="B136" s="37" t="s">
        <v>253</v>
      </c>
      <c r="C136" s="153"/>
      <c r="D136" s="153"/>
      <c r="E136" s="153"/>
      <c r="F136" s="37"/>
      <c r="G136" s="38"/>
      <c r="H136" s="69"/>
    </row>
    <row r="137" spans="1:13" ht="33.75" customHeight="1" x14ac:dyDescent="0.25">
      <c r="A137" s="45" t="s">
        <v>25</v>
      </c>
      <c r="B137" s="16">
        <v>5.36</v>
      </c>
      <c r="C137" s="16">
        <v>6.88</v>
      </c>
      <c r="D137" s="16">
        <v>13.18</v>
      </c>
      <c r="E137" s="16">
        <v>127.6</v>
      </c>
      <c r="F137" s="24" t="s">
        <v>731</v>
      </c>
      <c r="G137" s="53" t="s">
        <v>144</v>
      </c>
      <c r="H137" s="27">
        <v>12.01</v>
      </c>
    </row>
    <row r="138" spans="1:13" ht="35.25" customHeight="1" x14ac:dyDescent="0.25">
      <c r="A138" s="45" t="s">
        <v>132</v>
      </c>
      <c r="B138" s="16">
        <v>20.07</v>
      </c>
      <c r="C138" s="16">
        <v>22.11</v>
      </c>
      <c r="D138" s="16">
        <v>9.3000000000000007</v>
      </c>
      <c r="E138" s="16">
        <v>304.64999999999998</v>
      </c>
      <c r="F138" s="24" t="s">
        <v>729</v>
      </c>
      <c r="G138" s="53" t="s">
        <v>730</v>
      </c>
      <c r="H138" s="27">
        <v>27.07</v>
      </c>
    </row>
    <row r="139" spans="1:13" ht="33" customHeight="1" x14ac:dyDescent="0.25">
      <c r="A139" s="54" t="s">
        <v>88</v>
      </c>
      <c r="B139" s="16">
        <v>3.45</v>
      </c>
      <c r="C139" s="16">
        <v>4.6500000000000004</v>
      </c>
      <c r="D139" s="16">
        <v>30.45</v>
      </c>
      <c r="E139" s="16">
        <v>177</v>
      </c>
      <c r="F139" s="117" t="s">
        <v>178</v>
      </c>
      <c r="G139" s="53">
        <v>150</v>
      </c>
      <c r="H139" s="27">
        <v>6.64</v>
      </c>
    </row>
    <row r="140" spans="1:13" ht="30" customHeight="1" x14ac:dyDescent="0.25">
      <c r="A140" s="54" t="s">
        <v>36</v>
      </c>
      <c r="B140" s="152">
        <v>3.8467799999999999</v>
      </c>
      <c r="C140" s="120">
        <v>4.7841800000000001</v>
      </c>
      <c r="D140" s="120">
        <v>25.841280000000001</v>
      </c>
      <c r="E140" s="120">
        <v>161.41426000000001</v>
      </c>
      <c r="F140" s="117" t="s">
        <v>26</v>
      </c>
      <c r="G140" s="53" t="s">
        <v>5</v>
      </c>
      <c r="H140" s="27">
        <v>1.22</v>
      </c>
      <c r="I140" s="29">
        <v>0.01</v>
      </c>
      <c r="J140" s="31">
        <v>8.3000000000000007</v>
      </c>
      <c r="K140" s="29">
        <v>0.06</v>
      </c>
      <c r="L140" s="31">
        <v>77</v>
      </c>
    </row>
    <row r="141" spans="1:13" ht="30" customHeight="1" x14ac:dyDescent="0.25">
      <c r="A141" s="46" t="s">
        <v>6</v>
      </c>
      <c r="B141" s="152">
        <v>4.4729999999999999</v>
      </c>
      <c r="C141" s="120">
        <v>5.5629999999999997</v>
      </c>
      <c r="D141" s="120">
        <v>30.048999999999999</v>
      </c>
      <c r="E141" s="120">
        <v>187.691</v>
      </c>
      <c r="F141" s="13" t="s">
        <v>19</v>
      </c>
      <c r="G141" s="53">
        <v>43</v>
      </c>
      <c r="H141" s="27">
        <v>0.85</v>
      </c>
      <c r="I141">
        <v>0.8</v>
      </c>
      <c r="J141">
        <v>0.2</v>
      </c>
      <c r="K141">
        <v>7.5</v>
      </c>
      <c r="L141">
        <v>38</v>
      </c>
      <c r="M141" t="s">
        <v>211</v>
      </c>
    </row>
    <row r="142" spans="1:13" ht="30" customHeight="1" x14ac:dyDescent="0.25">
      <c r="A142" s="47" t="s">
        <v>503</v>
      </c>
      <c r="B142" s="16">
        <v>0.77224000000000004</v>
      </c>
      <c r="C142" s="16">
        <v>0.77224000000000004</v>
      </c>
      <c r="D142" s="16">
        <v>18.911999999999999</v>
      </c>
      <c r="E142" s="16">
        <v>87.034599999999998</v>
      </c>
      <c r="F142" s="24" t="s">
        <v>243</v>
      </c>
      <c r="G142" s="53">
        <v>197</v>
      </c>
      <c r="H142" s="27">
        <v>12.21</v>
      </c>
    </row>
    <row r="143" spans="1:13" ht="30" customHeight="1" x14ac:dyDescent="0.25">
      <c r="A143" s="45"/>
      <c r="B143" s="80"/>
      <c r="C143" s="80"/>
      <c r="D143" s="80"/>
      <c r="E143" s="80"/>
      <c r="F143" s="13"/>
      <c r="G143" s="53"/>
      <c r="H143" s="27"/>
      <c r="I143">
        <v>0.4</v>
      </c>
      <c r="J143">
        <v>0.3</v>
      </c>
      <c r="K143">
        <v>10.3</v>
      </c>
      <c r="L143">
        <v>47</v>
      </c>
      <c r="M143" t="s">
        <v>362</v>
      </c>
    </row>
    <row r="144" spans="1:13" ht="30" customHeight="1" x14ac:dyDescent="0.25">
      <c r="A144" s="47"/>
      <c r="B144" s="16"/>
      <c r="C144" s="16"/>
      <c r="D144" s="16"/>
      <c r="E144" s="16"/>
      <c r="F144" s="24"/>
      <c r="G144" s="14"/>
      <c r="H144" s="27"/>
      <c r="I144" s="79">
        <v>4.4729999999999999</v>
      </c>
      <c r="J144" s="79">
        <v>5.5629999999999997</v>
      </c>
      <c r="K144" s="79">
        <v>30.048999999999999</v>
      </c>
      <c r="L144" s="79">
        <v>187.691</v>
      </c>
    </row>
    <row r="145" spans="1:20" ht="30" customHeight="1" x14ac:dyDescent="0.25">
      <c r="A145" s="8"/>
      <c r="B145" s="9"/>
      <c r="C145" s="9"/>
      <c r="D145" s="9"/>
      <c r="E145" s="16">
        <f>SUM(E137:E144)</f>
        <v>1045.38986</v>
      </c>
      <c r="F145" s="13" t="s">
        <v>8</v>
      </c>
      <c r="G145" s="10"/>
      <c r="H145" s="30">
        <f>SUM(H137:H144)</f>
        <v>60</v>
      </c>
      <c r="I145">
        <v>60</v>
      </c>
      <c r="J145" s="147">
        <f>I145-H145</f>
        <v>0</v>
      </c>
    </row>
    <row r="146" spans="1:20" ht="13.8" x14ac:dyDescent="0.25">
      <c r="A146" s="149"/>
      <c r="B146" s="149"/>
      <c r="C146" s="149"/>
      <c r="D146" s="149"/>
      <c r="E146" s="149"/>
      <c r="F146" s="149"/>
      <c r="G146" s="149"/>
      <c r="H146" s="150"/>
    </row>
    <row r="147" spans="1:20" ht="13.8" x14ac:dyDescent="0.25">
      <c r="A147" s="41"/>
      <c r="B147" s="41"/>
      <c r="C147" s="41"/>
      <c r="D147" s="41"/>
      <c r="E147" s="41"/>
      <c r="F147" s="41"/>
      <c r="G147" s="41"/>
      <c r="H147" s="125"/>
    </row>
    <row r="148" spans="1:20" ht="18" x14ac:dyDescent="0.35">
      <c r="A148"/>
      <c r="B148" s="37" t="s">
        <v>253</v>
      </c>
      <c r="C148" s="60"/>
      <c r="D148" s="60"/>
      <c r="E148" s="60"/>
      <c r="F148" s="37"/>
      <c r="G148" s="38"/>
      <c r="H148" s="69"/>
    </row>
    <row r="149" spans="1:20" ht="32.25" customHeight="1" x14ac:dyDescent="0.25">
      <c r="A149" s="45"/>
      <c r="B149" s="161"/>
      <c r="C149" s="161"/>
      <c r="D149" s="161"/>
      <c r="E149" s="161"/>
      <c r="F149" s="24"/>
      <c r="G149" s="14"/>
      <c r="H149" s="27"/>
    </row>
    <row r="150" spans="1:20" ht="30" customHeight="1" x14ac:dyDescent="0.25">
      <c r="A150" s="45" t="s">
        <v>25</v>
      </c>
      <c r="B150" s="16">
        <v>5.36</v>
      </c>
      <c r="C150" s="16">
        <v>6.88</v>
      </c>
      <c r="D150" s="16">
        <v>13.18</v>
      </c>
      <c r="E150" s="16">
        <v>127.6</v>
      </c>
      <c r="F150" s="24" t="s">
        <v>731</v>
      </c>
      <c r="G150" s="53" t="s">
        <v>144</v>
      </c>
      <c r="H150" s="27">
        <v>12.01</v>
      </c>
      <c r="I150" s="29">
        <v>0.01</v>
      </c>
      <c r="J150" s="31">
        <v>8.3000000000000007</v>
      </c>
      <c r="K150" s="29">
        <v>0.06</v>
      </c>
      <c r="L150" s="31">
        <v>77</v>
      </c>
    </row>
    <row r="151" spans="1:20" ht="33" customHeight="1" x14ac:dyDescent="0.25">
      <c r="A151" s="45" t="s">
        <v>132</v>
      </c>
      <c r="B151" s="16">
        <v>20.07</v>
      </c>
      <c r="C151" s="16">
        <v>22.11</v>
      </c>
      <c r="D151" s="16">
        <v>9.3000000000000007</v>
      </c>
      <c r="E151" s="16">
        <v>304.64999999999998</v>
      </c>
      <c r="F151" s="24" t="s">
        <v>729</v>
      </c>
      <c r="G151" s="53" t="s">
        <v>730</v>
      </c>
      <c r="H151" s="27">
        <v>27.07</v>
      </c>
    </row>
    <row r="152" spans="1:20" ht="31.5" customHeight="1" x14ac:dyDescent="0.25">
      <c r="A152" s="54" t="s">
        <v>88</v>
      </c>
      <c r="B152" s="16">
        <v>3.45</v>
      </c>
      <c r="C152" s="16">
        <v>4.6500000000000004</v>
      </c>
      <c r="D152" s="16">
        <v>30.45</v>
      </c>
      <c r="E152" s="16">
        <v>177</v>
      </c>
      <c r="F152" s="117" t="s">
        <v>178</v>
      </c>
      <c r="G152" s="53">
        <v>150</v>
      </c>
      <c r="H152" s="27">
        <v>6.64</v>
      </c>
    </row>
    <row r="153" spans="1:20" ht="29.25" customHeight="1" x14ac:dyDescent="0.25">
      <c r="A153" s="54" t="s">
        <v>36</v>
      </c>
      <c r="B153" s="80">
        <v>0.17699999999999999</v>
      </c>
      <c r="C153" s="80">
        <v>3.9E-2</v>
      </c>
      <c r="D153" s="80">
        <v>15</v>
      </c>
      <c r="E153" s="80">
        <v>58</v>
      </c>
      <c r="F153" s="117" t="s">
        <v>26</v>
      </c>
      <c r="G153" s="53" t="s">
        <v>5</v>
      </c>
      <c r="H153" s="27">
        <v>1.22</v>
      </c>
    </row>
    <row r="154" spans="1:20" ht="30" customHeight="1" x14ac:dyDescent="0.25">
      <c r="A154" s="46" t="s">
        <v>6</v>
      </c>
      <c r="B154" s="152">
        <v>3.8467799999999999</v>
      </c>
      <c r="C154" s="120">
        <v>4.7841800000000001</v>
      </c>
      <c r="D154" s="120">
        <v>25.841280000000001</v>
      </c>
      <c r="E154" s="120">
        <v>161.41426000000001</v>
      </c>
      <c r="F154" s="13" t="s">
        <v>19</v>
      </c>
      <c r="G154" s="53">
        <v>43</v>
      </c>
      <c r="H154" s="27">
        <v>0.85</v>
      </c>
      <c r="I154" s="79">
        <v>4.4729999999999999</v>
      </c>
      <c r="J154" s="79">
        <v>5.5629999999999997</v>
      </c>
      <c r="K154" s="79">
        <v>30.048999999999999</v>
      </c>
      <c r="L154" s="79">
        <v>187.691</v>
      </c>
    </row>
    <row r="155" spans="1:20" ht="30" customHeight="1" x14ac:dyDescent="0.25">
      <c r="A155" s="47" t="s">
        <v>503</v>
      </c>
      <c r="B155" s="16">
        <v>0.97216000000000002</v>
      </c>
      <c r="C155" s="16">
        <v>0.97216000000000002</v>
      </c>
      <c r="D155" s="16">
        <v>23.808</v>
      </c>
      <c r="E155" s="16">
        <v>109.5664</v>
      </c>
      <c r="F155" s="24" t="s">
        <v>243</v>
      </c>
      <c r="G155" s="53">
        <v>248</v>
      </c>
      <c r="H155" s="27">
        <v>15.37</v>
      </c>
      <c r="I155" s="65"/>
      <c r="J155" s="65"/>
      <c r="K155" s="65"/>
      <c r="L155" s="65"/>
    </row>
    <row r="156" spans="1:20" ht="32.25" customHeight="1" x14ac:dyDescent="0.25">
      <c r="A156" s="47"/>
      <c r="B156" s="16"/>
      <c r="C156" s="16"/>
      <c r="D156" s="16"/>
      <c r="E156" s="16"/>
      <c r="F156" s="24"/>
      <c r="G156" s="14"/>
      <c r="H156" s="27"/>
      <c r="I156" s="65"/>
      <c r="J156" s="65"/>
      <c r="K156" s="65"/>
      <c r="L156" s="65"/>
    </row>
    <row r="157" spans="1:20" ht="30" customHeight="1" x14ac:dyDescent="0.25">
      <c r="A157" s="70"/>
      <c r="B157" s="9"/>
      <c r="C157" s="9"/>
      <c r="D157" s="9"/>
      <c r="E157" s="16">
        <f>SUM(E149:E156)</f>
        <v>938.23066000000006</v>
      </c>
      <c r="F157" s="13" t="s">
        <v>8</v>
      </c>
      <c r="G157" s="10"/>
      <c r="H157" s="30">
        <f>SUM(H149:H156)</f>
        <v>63.16</v>
      </c>
      <c r="I157">
        <v>63.16</v>
      </c>
      <c r="J157" s="147">
        <f>I157-H157</f>
        <v>0</v>
      </c>
    </row>
    <row r="158" spans="1:20" ht="13.8" x14ac:dyDescent="0.25">
      <c r="A158" s="6"/>
      <c r="B158" s="7"/>
      <c r="C158" s="7"/>
      <c r="D158" s="7"/>
      <c r="E158" s="20"/>
      <c r="F158" s="6"/>
      <c r="G158" s="11"/>
      <c r="H158" s="40"/>
    </row>
    <row r="159" spans="1:20" s="38" customFormat="1" ht="13.8" x14ac:dyDescent="0.25">
      <c r="A159" s="6"/>
      <c r="B159" s="7"/>
      <c r="C159" s="7"/>
      <c r="D159" s="7"/>
      <c r="E159" s="20"/>
      <c r="F159" s="6"/>
      <c r="G159" s="11"/>
      <c r="H159" s="40"/>
      <c r="I159"/>
      <c r="J159"/>
      <c r="K159"/>
      <c r="L159"/>
      <c r="M159"/>
      <c r="N159"/>
      <c r="O159"/>
      <c r="P159"/>
      <c r="Q159"/>
      <c r="R159"/>
      <c r="S159"/>
      <c r="T159"/>
    </row>
    <row r="160" spans="1:20" ht="13.8" x14ac:dyDescent="0.25">
      <c r="A160" s="6"/>
      <c r="B160" s="7"/>
      <c r="C160" s="7"/>
      <c r="D160" s="7"/>
      <c r="E160" s="20"/>
      <c r="F160" s="6"/>
      <c r="G160" s="11"/>
      <c r="H160" s="40"/>
    </row>
    <row r="161" spans="1:8" ht="15" customHeight="1" x14ac:dyDescent="0.35">
      <c r="B161" s="76"/>
      <c r="C161" s="76"/>
      <c r="D161" s="76"/>
      <c r="E161" s="76"/>
      <c r="F161" s="19"/>
    </row>
    <row r="162" spans="1:8" ht="15.6" x14ac:dyDescent="0.3">
      <c r="A162" s="1" t="s">
        <v>7</v>
      </c>
      <c r="B162"/>
      <c r="C162" s="51"/>
      <c r="D162" s="51"/>
      <c r="E162" s="51"/>
      <c r="F162" s="71"/>
      <c r="G162" s="1" t="s">
        <v>187</v>
      </c>
      <c r="H162"/>
    </row>
    <row r="163" spans="1:8" ht="15.6" x14ac:dyDescent="0.3">
      <c r="A163" s="1"/>
      <c r="B163"/>
      <c r="C163" s="51"/>
      <c r="D163" s="51"/>
      <c r="E163" s="51"/>
      <c r="F163" s="12"/>
      <c r="G163" s="1"/>
      <c r="H163"/>
    </row>
    <row r="164" spans="1:8" ht="15.6" x14ac:dyDescent="0.3">
      <c r="A164" s="206" t="s">
        <v>17</v>
      </c>
      <c r="B164" s="206"/>
      <c r="C164" s="206"/>
      <c r="D164" s="206"/>
      <c r="E164" s="206"/>
      <c r="F164" s="71"/>
      <c r="G164" s="1" t="s">
        <v>233</v>
      </c>
      <c r="H164"/>
    </row>
    <row r="165" spans="1:8" ht="17.399999999999999" x14ac:dyDescent="0.3">
      <c r="A165" s="12"/>
      <c r="B165" s="72"/>
      <c r="D165" s="67"/>
      <c r="E165" s="67"/>
      <c r="F165" s="73"/>
      <c r="G165" s="73"/>
    </row>
    <row r="166" spans="1:8" ht="18" x14ac:dyDescent="0.35">
      <c r="A166" s="12" t="s">
        <v>97</v>
      </c>
      <c r="B166" s="74"/>
      <c r="C166" s="75"/>
      <c r="D166" s="67"/>
      <c r="E166" s="67"/>
      <c r="F166" s="128"/>
      <c r="G166" s="73" t="s">
        <v>188</v>
      </c>
    </row>
    <row r="170" spans="1:8" x14ac:dyDescent="0.25">
      <c r="A170" s="207" t="s">
        <v>10</v>
      </c>
      <c r="B170" s="207"/>
      <c r="C170" s="207"/>
      <c r="D170" s="207"/>
      <c r="E170" s="207"/>
      <c r="F170" s="207"/>
      <c r="G170" s="207"/>
      <c r="H170"/>
    </row>
    <row r="171" spans="1:8" x14ac:dyDescent="0.25">
      <c r="A171" s="207" t="s">
        <v>15</v>
      </c>
      <c r="B171" s="207"/>
      <c r="C171" s="207"/>
      <c r="D171" s="207"/>
      <c r="E171" s="207"/>
      <c r="F171" s="207"/>
      <c r="G171" s="207"/>
      <c r="H171"/>
    </row>
    <row r="172" spans="1:8" x14ac:dyDescent="0.25">
      <c r="A172" s="5"/>
      <c r="B172" s="5"/>
      <c r="C172" s="5"/>
      <c r="D172" s="5"/>
      <c r="E172" s="5"/>
      <c r="F172" s="5"/>
      <c r="G172" s="5"/>
      <c r="H172"/>
    </row>
    <row r="173" spans="1:8" ht="15.6" x14ac:dyDescent="0.3">
      <c r="A173" s="2"/>
      <c r="B173" s="5"/>
      <c r="C173" s="5"/>
      <c r="D173" s="5"/>
      <c r="E173" s="5"/>
      <c r="F173" s="5"/>
      <c r="G173" s="5"/>
      <c r="H173"/>
    </row>
    <row r="174" spans="1:8" ht="20.399999999999999" x14ac:dyDescent="0.35">
      <c r="A174" s="192" t="s">
        <v>741</v>
      </c>
      <c r="B174" s="192"/>
      <c r="C174" s="192"/>
      <c r="D174" s="192"/>
      <c r="E174" s="192"/>
      <c r="F174" s="192"/>
      <c r="G174" s="192"/>
      <c r="H174"/>
    </row>
    <row r="175" spans="1:8" ht="20.399999999999999" x14ac:dyDescent="0.35">
      <c r="A175" s="3"/>
      <c r="B175"/>
      <c r="C175"/>
      <c r="D175"/>
      <c r="E175"/>
      <c r="F175"/>
      <c r="G175"/>
      <c r="H175"/>
    </row>
    <row r="176" spans="1:8" x14ac:dyDescent="0.25">
      <c r="A176" s="202" t="s">
        <v>12</v>
      </c>
      <c r="B176" s="202" t="s">
        <v>1</v>
      </c>
      <c r="C176" s="202" t="s">
        <v>2</v>
      </c>
      <c r="D176" s="202" t="s">
        <v>3</v>
      </c>
      <c r="E176" s="202" t="s">
        <v>4</v>
      </c>
      <c r="F176" s="202" t="s">
        <v>0</v>
      </c>
      <c r="G176" s="202" t="s">
        <v>174</v>
      </c>
      <c r="H176" s="204" t="s">
        <v>175</v>
      </c>
    </row>
    <row r="177" spans="1:13" x14ac:dyDescent="0.25">
      <c r="A177" s="203"/>
      <c r="B177" s="203"/>
      <c r="C177" s="203"/>
      <c r="D177" s="203"/>
      <c r="E177" s="203"/>
      <c r="F177" s="203"/>
      <c r="G177" s="203"/>
      <c r="H177" s="205"/>
    </row>
    <row r="178" spans="1:13" ht="22.5" customHeight="1" x14ac:dyDescent="0.35">
      <c r="A178"/>
      <c r="B178" s="37" t="s">
        <v>253</v>
      </c>
      <c r="C178" s="153"/>
      <c r="D178" s="153"/>
      <c r="E178" s="153"/>
      <c r="F178" s="37"/>
      <c r="G178" s="38"/>
      <c r="H178" s="69"/>
    </row>
    <row r="179" spans="1:13" ht="33.75" customHeight="1" x14ac:dyDescent="0.25">
      <c r="A179" s="45"/>
      <c r="B179" s="16"/>
      <c r="C179" s="16"/>
      <c r="D179" s="16"/>
      <c r="E179" s="16"/>
      <c r="F179" s="24"/>
      <c r="G179" s="53"/>
      <c r="H179" s="27"/>
    </row>
    <row r="180" spans="1:13" ht="51" customHeight="1" x14ac:dyDescent="0.25">
      <c r="A180" s="45" t="s">
        <v>441</v>
      </c>
      <c r="B180" s="16">
        <v>15.795</v>
      </c>
      <c r="C180" s="16">
        <v>12.39</v>
      </c>
      <c r="D180" s="16">
        <v>7.5</v>
      </c>
      <c r="E180" s="16">
        <v>208.5</v>
      </c>
      <c r="F180" s="24" t="s">
        <v>746</v>
      </c>
      <c r="G180" s="53" t="s">
        <v>107</v>
      </c>
      <c r="H180" s="27">
        <v>25.89</v>
      </c>
    </row>
    <row r="181" spans="1:13" ht="33" customHeight="1" x14ac:dyDescent="0.25">
      <c r="A181" s="77" t="s">
        <v>44</v>
      </c>
      <c r="B181" s="78">
        <v>3.15</v>
      </c>
      <c r="C181" s="78">
        <v>6.75</v>
      </c>
      <c r="D181" s="78">
        <v>21.9</v>
      </c>
      <c r="E181" s="78">
        <v>163.5</v>
      </c>
      <c r="F181" s="24" t="s">
        <v>45</v>
      </c>
      <c r="G181" s="14">
        <v>150</v>
      </c>
      <c r="H181" s="27">
        <v>7.94</v>
      </c>
    </row>
    <row r="182" spans="1:13" ht="30" customHeight="1" x14ac:dyDescent="0.25">
      <c r="A182" s="54"/>
      <c r="B182" s="16">
        <v>1</v>
      </c>
      <c r="C182" s="16">
        <v>0.2</v>
      </c>
      <c r="D182" s="16">
        <v>20.2</v>
      </c>
      <c r="E182" s="16">
        <v>92</v>
      </c>
      <c r="F182" s="13" t="s">
        <v>278</v>
      </c>
      <c r="G182" s="14">
        <v>200</v>
      </c>
      <c r="H182" s="27">
        <v>12.98</v>
      </c>
      <c r="I182" s="29">
        <v>0.01</v>
      </c>
      <c r="J182" s="31">
        <v>8.3000000000000007</v>
      </c>
      <c r="K182" s="29">
        <v>0.06</v>
      </c>
      <c r="L182" s="31">
        <v>77</v>
      </c>
    </row>
    <row r="183" spans="1:13" ht="30" customHeight="1" x14ac:dyDescent="0.25">
      <c r="A183" s="46" t="s">
        <v>6</v>
      </c>
      <c r="B183" s="152">
        <v>3.9362400000000002</v>
      </c>
      <c r="C183" s="120">
        <v>4.8954399999999998</v>
      </c>
      <c r="D183" s="120">
        <v>26.44312</v>
      </c>
      <c r="E183" s="120">
        <v>165.16808</v>
      </c>
      <c r="F183" s="13" t="s">
        <v>19</v>
      </c>
      <c r="G183" s="53">
        <v>44</v>
      </c>
      <c r="H183" s="27">
        <v>0.88</v>
      </c>
      <c r="I183">
        <v>0.8</v>
      </c>
      <c r="J183">
        <v>0.2</v>
      </c>
      <c r="K183">
        <v>7.5</v>
      </c>
      <c r="L183">
        <v>38</v>
      </c>
      <c r="M183" t="s">
        <v>211</v>
      </c>
    </row>
    <row r="184" spans="1:13" ht="30" customHeight="1" x14ac:dyDescent="0.25">
      <c r="A184" s="47"/>
      <c r="B184" s="16">
        <v>0.91200000000000003</v>
      </c>
      <c r="C184" s="16">
        <v>0.22800000000000001</v>
      </c>
      <c r="D184" s="16">
        <v>8.5500000000000007</v>
      </c>
      <c r="E184" s="16">
        <v>43.32</v>
      </c>
      <c r="F184" s="24" t="s">
        <v>282</v>
      </c>
      <c r="G184" s="53">
        <v>114</v>
      </c>
      <c r="H184" s="27">
        <v>12.31</v>
      </c>
    </row>
    <row r="185" spans="1:13" ht="30" customHeight="1" x14ac:dyDescent="0.25">
      <c r="A185" s="45"/>
      <c r="B185" s="80"/>
      <c r="C185" s="80"/>
      <c r="D185" s="80"/>
      <c r="E185" s="80"/>
      <c r="F185" s="13"/>
      <c r="G185" s="53"/>
      <c r="H185" s="27"/>
      <c r="I185">
        <v>0.4</v>
      </c>
      <c r="J185">
        <v>0.3</v>
      </c>
      <c r="K185">
        <v>10.3</v>
      </c>
      <c r="L185">
        <v>47</v>
      </c>
      <c r="M185" t="s">
        <v>362</v>
      </c>
    </row>
    <row r="186" spans="1:13" ht="30" customHeight="1" x14ac:dyDescent="0.25">
      <c r="A186" s="47"/>
      <c r="B186" s="16"/>
      <c r="C186" s="16"/>
      <c r="D186" s="16"/>
      <c r="E186" s="16"/>
      <c r="F186" s="24"/>
      <c r="G186" s="14"/>
      <c r="H186" s="27"/>
      <c r="I186" s="79">
        <v>4.4729999999999999</v>
      </c>
      <c r="J186" s="79">
        <v>5.5629999999999997</v>
      </c>
      <c r="K186" s="79">
        <v>30.048999999999999</v>
      </c>
      <c r="L186" s="79">
        <v>187.691</v>
      </c>
    </row>
    <row r="187" spans="1:13" ht="30" customHeight="1" x14ac:dyDescent="0.25">
      <c r="A187" s="8"/>
      <c r="B187" s="9"/>
      <c r="C187" s="9"/>
      <c r="D187" s="9"/>
      <c r="E187" s="16">
        <f>SUM(E179:E186)</f>
        <v>672.48808000000008</v>
      </c>
      <c r="F187" s="13" t="s">
        <v>8</v>
      </c>
      <c r="G187" s="10"/>
      <c r="H187" s="30">
        <f>SUM(H179:H186)</f>
        <v>60.000000000000007</v>
      </c>
      <c r="I187">
        <v>60</v>
      </c>
      <c r="J187" s="147">
        <f>I187-H187</f>
        <v>0</v>
      </c>
    </row>
    <row r="188" spans="1:13" ht="13.8" x14ac:dyDescent="0.25">
      <c r="A188" s="149"/>
      <c r="B188" s="149"/>
      <c r="C188" s="149"/>
      <c r="D188" s="149"/>
      <c r="E188" s="149"/>
      <c r="F188" s="149"/>
      <c r="G188" s="149"/>
      <c r="H188" s="150"/>
    </row>
    <row r="189" spans="1:13" ht="18" x14ac:dyDescent="0.35">
      <c r="A189"/>
      <c r="B189" s="37" t="s">
        <v>253</v>
      </c>
      <c r="C189" s="60"/>
      <c r="D189" s="60"/>
      <c r="E189" s="60"/>
      <c r="F189" s="37"/>
      <c r="G189" s="38"/>
      <c r="H189" s="69"/>
    </row>
    <row r="190" spans="1:13" ht="32.25" customHeight="1" x14ac:dyDescent="0.25">
      <c r="A190" s="45"/>
      <c r="B190" s="161"/>
      <c r="C190" s="161"/>
      <c r="D190" s="161"/>
      <c r="E190" s="161"/>
      <c r="F190" s="24"/>
      <c r="G190" s="14"/>
      <c r="H190" s="27"/>
    </row>
    <row r="191" spans="1:13" ht="48.75" customHeight="1" x14ac:dyDescent="0.25">
      <c r="A191" s="45" t="s">
        <v>441</v>
      </c>
      <c r="B191" s="16">
        <v>15.795</v>
      </c>
      <c r="C191" s="16">
        <v>12.39</v>
      </c>
      <c r="D191" s="16">
        <v>7.5</v>
      </c>
      <c r="E191" s="16">
        <v>208.5</v>
      </c>
      <c r="F191" s="24" t="s">
        <v>746</v>
      </c>
      <c r="G191" s="53" t="s">
        <v>107</v>
      </c>
      <c r="H191" s="27">
        <v>25.89</v>
      </c>
      <c r="I191" s="29">
        <v>0.01</v>
      </c>
      <c r="J191" s="31">
        <v>8.3000000000000007</v>
      </c>
      <c r="K191" s="29">
        <v>0.06</v>
      </c>
      <c r="L191" s="31">
        <v>77</v>
      </c>
    </row>
    <row r="192" spans="1:13" ht="33" customHeight="1" x14ac:dyDescent="0.25">
      <c r="A192" s="77" t="s">
        <v>44</v>
      </c>
      <c r="B192" s="78">
        <v>3.15</v>
      </c>
      <c r="C192" s="78">
        <v>6.75</v>
      </c>
      <c r="D192" s="78">
        <v>21.9</v>
      </c>
      <c r="E192" s="78">
        <v>163.5</v>
      </c>
      <c r="F192" s="24" t="s">
        <v>45</v>
      </c>
      <c r="G192" s="14">
        <v>150</v>
      </c>
      <c r="H192" s="27">
        <v>7.94</v>
      </c>
    </row>
    <row r="193" spans="1:20" ht="31.5" customHeight="1" x14ac:dyDescent="0.25">
      <c r="A193" s="54"/>
      <c r="B193" s="16">
        <v>1</v>
      </c>
      <c r="C193" s="16">
        <v>0.2</v>
      </c>
      <c r="D193" s="16">
        <v>20.2</v>
      </c>
      <c r="E193" s="16">
        <v>92</v>
      </c>
      <c r="F193" s="13" t="s">
        <v>278</v>
      </c>
      <c r="G193" s="14">
        <v>200</v>
      </c>
      <c r="H193" s="27">
        <v>12.98</v>
      </c>
    </row>
    <row r="194" spans="1:20" ht="29.25" customHeight="1" x14ac:dyDescent="0.25">
      <c r="A194" s="46" t="s">
        <v>6</v>
      </c>
      <c r="B194" s="152">
        <v>4.1151600000000004</v>
      </c>
      <c r="C194" s="120">
        <v>5.1179600000000001</v>
      </c>
      <c r="D194" s="120">
        <v>27.64508</v>
      </c>
      <c r="E194" s="120">
        <v>172.67572000000001</v>
      </c>
      <c r="F194" s="13" t="s">
        <v>19</v>
      </c>
      <c r="G194" s="53">
        <v>46</v>
      </c>
      <c r="H194" s="27">
        <v>0.91</v>
      </c>
    </row>
    <row r="195" spans="1:20" ht="30" customHeight="1" x14ac:dyDescent="0.25">
      <c r="A195" s="47"/>
      <c r="B195" s="16">
        <v>1.1439999999999999</v>
      </c>
      <c r="C195" s="16">
        <v>0.28599999999999998</v>
      </c>
      <c r="D195" s="16">
        <v>10.725</v>
      </c>
      <c r="E195" s="16">
        <v>54.34</v>
      </c>
      <c r="F195" s="24" t="s">
        <v>282</v>
      </c>
      <c r="G195" s="53">
        <v>143</v>
      </c>
      <c r="H195" s="27">
        <v>15.44</v>
      </c>
      <c r="I195" s="79">
        <v>4.4729999999999999</v>
      </c>
      <c r="J195" s="79">
        <v>5.5629999999999997</v>
      </c>
      <c r="K195" s="79">
        <v>30.048999999999999</v>
      </c>
      <c r="L195" s="79">
        <v>187.691</v>
      </c>
    </row>
    <row r="196" spans="1:20" ht="30" customHeight="1" x14ac:dyDescent="0.25">
      <c r="A196" s="47"/>
      <c r="B196" s="16"/>
      <c r="C196" s="16"/>
      <c r="D196" s="16"/>
      <c r="E196" s="16"/>
      <c r="F196" s="24"/>
      <c r="G196" s="53"/>
      <c r="H196" s="27"/>
      <c r="I196" s="65"/>
      <c r="J196" s="65"/>
      <c r="K196" s="65"/>
      <c r="L196" s="65"/>
    </row>
    <row r="197" spans="1:20" ht="32.25" customHeight="1" x14ac:dyDescent="0.25">
      <c r="A197" s="47"/>
      <c r="B197" s="16"/>
      <c r="C197" s="16"/>
      <c r="D197" s="16"/>
      <c r="E197" s="16"/>
      <c r="F197" s="24"/>
      <c r="G197" s="14"/>
      <c r="H197" s="27"/>
      <c r="I197" s="65"/>
      <c r="J197" s="65"/>
      <c r="K197" s="65"/>
      <c r="L197" s="65"/>
    </row>
    <row r="198" spans="1:20" ht="30" customHeight="1" x14ac:dyDescent="0.25">
      <c r="A198" s="70"/>
      <c r="B198" s="9"/>
      <c r="C198" s="9"/>
      <c r="D198" s="9"/>
      <c r="E198" s="16">
        <f>SUM(E190:E197)</f>
        <v>691.01571999999999</v>
      </c>
      <c r="F198" s="13" t="s">
        <v>8</v>
      </c>
      <c r="G198" s="10"/>
      <c r="H198" s="30">
        <f>SUM(H190:H197)</f>
        <v>63.16</v>
      </c>
      <c r="I198">
        <v>63.16</v>
      </c>
      <c r="J198" s="147">
        <f>I198-H198</f>
        <v>0</v>
      </c>
    </row>
    <row r="199" spans="1:20" ht="13.8" x14ac:dyDescent="0.25">
      <c r="A199" s="6"/>
      <c r="B199" s="7"/>
      <c r="C199" s="7"/>
      <c r="D199" s="7"/>
      <c r="E199" s="20"/>
      <c r="F199" s="6"/>
      <c r="G199" s="11"/>
      <c r="H199" s="40"/>
    </row>
    <row r="200" spans="1:20" s="38" customFormat="1" ht="13.8" x14ac:dyDescent="0.25">
      <c r="A200" s="6"/>
      <c r="B200" s="7"/>
      <c r="C200" s="7"/>
      <c r="D200" s="7"/>
      <c r="E200" s="20"/>
      <c r="F200" s="6"/>
      <c r="G200" s="11"/>
      <c r="H200" s="40"/>
      <c r="I200"/>
      <c r="J200"/>
      <c r="K200"/>
      <c r="L200"/>
      <c r="M200"/>
      <c r="N200"/>
      <c r="O200"/>
      <c r="P200"/>
      <c r="Q200"/>
      <c r="R200"/>
      <c r="S200"/>
      <c r="T200"/>
    </row>
    <row r="201" spans="1:20" ht="13.8" x14ac:dyDescent="0.25">
      <c r="A201" s="6"/>
      <c r="B201" s="7"/>
      <c r="C201" s="7"/>
      <c r="D201" s="7"/>
      <c r="E201" s="20"/>
      <c r="F201" s="6"/>
      <c r="G201" s="11"/>
      <c r="H201" s="40"/>
    </row>
    <row r="202" spans="1:20" ht="15" customHeight="1" x14ac:dyDescent="0.35">
      <c r="B202" s="76"/>
      <c r="C202" s="76"/>
      <c r="D202" s="76"/>
      <c r="E202" s="76"/>
      <c r="F202" s="19"/>
    </row>
    <row r="203" spans="1:20" ht="15.6" x14ac:dyDescent="0.3">
      <c r="A203" s="1" t="s">
        <v>7</v>
      </c>
      <c r="B203"/>
      <c r="C203" s="51"/>
      <c r="D203" s="51"/>
      <c r="E203" s="51"/>
      <c r="F203" s="71"/>
      <c r="G203" s="1" t="s">
        <v>187</v>
      </c>
      <c r="H203"/>
    </row>
    <row r="204" spans="1:20" ht="15.6" x14ac:dyDescent="0.3">
      <c r="A204" s="1"/>
      <c r="B204"/>
      <c r="C204" s="51"/>
      <c r="D204" s="51"/>
      <c r="E204" s="51"/>
      <c r="F204" s="12"/>
      <c r="G204" s="1"/>
      <c r="H204"/>
    </row>
    <row r="205" spans="1:20" ht="15.6" x14ac:dyDescent="0.3">
      <c r="A205" s="206" t="s">
        <v>17</v>
      </c>
      <c r="B205" s="206"/>
      <c r="C205" s="206"/>
      <c r="D205" s="206"/>
      <c r="E205" s="206"/>
      <c r="F205" s="71"/>
      <c r="G205" s="1" t="s">
        <v>233</v>
      </c>
      <c r="H205"/>
    </row>
    <row r="206" spans="1:20" ht="17.399999999999999" x14ac:dyDescent="0.3">
      <c r="A206" s="12"/>
      <c r="B206" s="72"/>
      <c r="D206" s="67"/>
      <c r="E206" s="67"/>
      <c r="F206" s="73"/>
      <c r="G206" s="73"/>
    </row>
    <row r="207" spans="1:20" ht="18" x14ac:dyDescent="0.35">
      <c r="A207" s="12" t="s">
        <v>97</v>
      </c>
      <c r="B207" s="74"/>
      <c r="C207" s="75"/>
      <c r="D207" s="67"/>
      <c r="E207" s="67"/>
      <c r="F207" s="128"/>
      <c r="G207" s="73" t="s">
        <v>188</v>
      </c>
    </row>
    <row r="209" spans="1:13" x14ac:dyDescent="0.25">
      <c r="A209" s="207" t="s">
        <v>10</v>
      </c>
      <c r="B209" s="207"/>
      <c r="C209" s="207"/>
      <c r="D209" s="207"/>
      <c r="E209" s="207"/>
      <c r="F209" s="207"/>
      <c r="G209" s="207"/>
      <c r="H209"/>
    </row>
    <row r="210" spans="1:13" x14ac:dyDescent="0.25">
      <c r="A210" s="207" t="s">
        <v>15</v>
      </c>
      <c r="B210" s="207"/>
      <c r="C210" s="207"/>
      <c r="D210" s="207"/>
      <c r="E210" s="207"/>
      <c r="F210" s="207"/>
      <c r="G210" s="207"/>
      <c r="H210"/>
    </row>
    <row r="211" spans="1:13" x14ac:dyDescent="0.25">
      <c r="A211" s="5"/>
      <c r="B211" s="5"/>
      <c r="C211" s="5"/>
      <c r="D211" s="5"/>
      <c r="E211" s="5"/>
      <c r="F211" s="5"/>
      <c r="G211" s="5"/>
      <c r="H211"/>
    </row>
    <row r="212" spans="1:13" ht="15.6" x14ac:dyDescent="0.3">
      <c r="A212" s="2"/>
      <c r="B212" s="5"/>
      <c r="C212" s="5"/>
      <c r="D212" s="5"/>
      <c r="E212" s="5"/>
      <c r="F212" s="5"/>
      <c r="G212" s="5"/>
      <c r="H212"/>
    </row>
    <row r="213" spans="1:13" ht="20.399999999999999" x14ac:dyDescent="0.35">
      <c r="A213" s="192" t="s">
        <v>748</v>
      </c>
      <c r="B213" s="192"/>
      <c r="C213" s="192"/>
      <c r="D213" s="192"/>
      <c r="E213" s="192"/>
      <c r="F213" s="192"/>
      <c r="G213" s="192"/>
      <c r="H213"/>
    </row>
    <row r="214" spans="1:13" ht="20.399999999999999" x14ac:dyDescent="0.35">
      <c r="A214" s="3"/>
      <c r="B214"/>
      <c r="C214"/>
      <c r="D214"/>
      <c r="E214"/>
      <c r="F214"/>
      <c r="G214"/>
      <c r="H214"/>
    </row>
    <row r="215" spans="1:13" x14ac:dyDescent="0.25">
      <c r="A215" s="202" t="s">
        <v>12</v>
      </c>
      <c r="B215" s="202" t="s">
        <v>1</v>
      </c>
      <c r="C215" s="202" t="s">
        <v>2</v>
      </c>
      <c r="D215" s="202" t="s">
        <v>3</v>
      </c>
      <c r="E215" s="202" t="s">
        <v>4</v>
      </c>
      <c r="F215" s="202" t="s">
        <v>0</v>
      </c>
      <c r="G215" s="202" t="s">
        <v>174</v>
      </c>
      <c r="H215" s="204" t="s">
        <v>175</v>
      </c>
    </row>
    <row r="216" spans="1:13" x14ac:dyDescent="0.25">
      <c r="A216" s="203"/>
      <c r="B216" s="203"/>
      <c r="C216" s="203"/>
      <c r="D216" s="203"/>
      <c r="E216" s="203"/>
      <c r="F216" s="203"/>
      <c r="G216" s="203"/>
      <c r="H216" s="205"/>
    </row>
    <row r="217" spans="1:13" ht="22.5" customHeight="1" x14ac:dyDescent="0.35">
      <c r="A217"/>
      <c r="B217" s="37" t="s">
        <v>253</v>
      </c>
      <c r="C217" s="153"/>
      <c r="D217" s="153"/>
      <c r="E217" s="153"/>
      <c r="F217" s="37"/>
      <c r="G217" s="38"/>
      <c r="H217" s="69"/>
    </row>
    <row r="218" spans="1:13" ht="33.75" customHeight="1" x14ac:dyDescent="0.25">
      <c r="A218" s="148"/>
      <c r="B218" s="143"/>
      <c r="C218" s="143"/>
      <c r="D218" s="143"/>
      <c r="E218" s="143"/>
      <c r="F218" s="24"/>
      <c r="G218" s="14"/>
      <c r="H218" s="27"/>
    </row>
    <row r="219" spans="1:13" ht="30.75" customHeight="1" x14ac:dyDescent="0.25">
      <c r="A219" s="46" t="s">
        <v>120</v>
      </c>
      <c r="B219" s="16">
        <v>12.94</v>
      </c>
      <c r="C219" s="16">
        <v>10.02</v>
      </c>
      <c r="D219" s="16">
        <v>16.62</v>
      </c>
      <c r="E219" s="16">
        <v>184.3</v>
      </c>
      <c r="F219" s="13" t="s">
        <v>750</v>
      </c>
      <c r="G219" s="53" t="s">
        <v>749</v>
      </c>
      <c r="H219" s="27">
        <v>13.7</v>
      </c>
    </row>
    <row r="220" spans="1:13" ht="33" customHeight="1" x14ac:dyDescent="0.25">
      <c r="A220" s="54" t="s">
        <v>27</v>
      </c>
      <c r="B220" s="80">
        <v>14.625</v>
      </c>
      <c r="C220" s="80">
        <v>25.01</v>
      </c>
      <c r="D220" s="80">
        <v>7.65</v>
      </c>
      <c r="E220" s="80">
        <v>315.75</v>
      </c>
      <c r="F220" s="117" t="s">
        <v>391</v>
      </c>
      <c r="G220" s="66" t="s">
        <v>47</v>
      </c>
      <c r="H220" s="27">
        <v>33.130000000000003</v>
      </c>
    </row>
    <row r="221" spans="1:13" ht="30" customHeight="1" x14ac:dyDescent="0.25">
      <c r="A221" s="45" t="s">
        <v>13</v>
      </c>
      <c r="B221" s="159">
        <v>6</v>
      </c>
      <c r="C221" s="159">
        <v>9</v>
      </c>
      <c r="D221" s="159">
        <v>29.8</v>
      </c>
      <c r="E221" s="159">
        <v>228</v>
      </c>
      <c r="F221" s="13" t="s">
        <v>9</v>
      </c>
      <c r="G221" s="66">
        <v>200</v>
      </c>
      <c r="H221" s="27">
        <v>7.86</v>
      </c>
      <c r="I221" s="29">
        <v>0.01</v>
      </c>
      <c r="J221" s="31">
        <v>8.3000000000000007</v>
      </c>
      <c r="K221" s="29">
        <v>0.06</v>
      </c>
      <c r="L221" s="31">
        <v>77</v>
      </c>
    </row>
    <row r="222" spans="1:13" ht="30" customHeight="1" x14ac:dyDescent="0.25">
      <c r="A222" s="54" t="s">
        <v>421</v>
      </c>
      <c r="B222" s="16">
        <v>1.2</v>
      </c>
      <c r="C222" s="16">
        <v>0</v>
      </c>
      <c r="D222" s="16">
        <v>31.6</v>
      </c>
      <c r="E222" s="16">
        <v>126</v>
      </c>
      <c r="F222" s="13" t="s">
        <v>46</v>
      </c>
      <c r="G222" s="14">
        <v>200</v>
      </c>
      <c r="H222" s="27">
        <v>4.68</v>
      </c>
      <c r="I222">
        <v>0.8</v>
      </c>
      <c r="J222">
        <v>0.2</v>
      </c>
      <c r="K222">
        <v>7.5</v>
      </c>
      <c r="L222">
        <v>38</v>
      </c>
      <c r="M222" t="s">
        <v>211</v>
      </c>
    </row>
    <row r="223" spans="1:13" ht="30" customHeight="1" x14ac:dyDescent="0.25">
      <c r="A223" s="46" t="s">
        <v>6</v>
      </c>
      <c r="B223" s="152">
        <v>2.8627199999999999</v>
      </c>
      <c r="C223" s="120">
        <v>3.5603199999999999</v>
      </c>
      <c r="D223" s="120">
        <v>19.231359999999999</v>
      </c>
      <c r="E223" s="120">
        <v>120.12224000000001</v>
      </c>
      <c r="F223" s="13" t="s">
        <v>19</v>
      </c>
      <c r="G223" s="53">
        <v>32</v>
      </c>
      <c r="H223" s="27">
        <v>0.63</v>
      </c>
    </row>
    <row r="224" spans="1:13" ht="30" customHeight="1" x14ac:dyDescent="0.25">
      <c r="A224" s="47"/>
      <c r="B224" s="16"/>
      <c r="C224" s="16"/>
      <c r="D224" s="16"/>
      <c r="E224" s="16"/>
      <c r="F224" s="24"/>
      <c r="G224" s="14"/>
      <c r="H224" s="27"/>
      <c r="I224">
        <v>0.4</v>
      </c>
      <c r="J224">
        <v>0.3</v>
      </c>
      <c r="K224">
        <v>10.3</v>
      </c>
      <c r="L224">
        <v>47</v>
      </c>
      <c r="M224" t="s">
        <v>362</v>
      </c>
    </row>
    <row r="225" spans="1:20" ht="30" customHeight="1" x14ac:dyDescent="0.25">
      <c r="A225" s="47"/>
      <c r="B225" s="16"/>
      <c r="C225" s="16"/>
      <c r="D225" s="16"/>
      <c r="E225" s="16"/>
      <c r="F225" s="24"/>
      <c r="G225" s="14"/>
      <c r="H225" s="27"/>
      <c r="I225" s="79">
        <v>4.4729999999999999</v>
      </c>
      <c r="J225" s="79">
        <v>5.5629999999999997</v>
      </c>
      <c r="K225" s="79">
        <v>30.048999999999999</v>
      </c>
      <c r="L225" s="79">
        <v>187.691</v>
      </c>
    </row>
    <row r="226" spans="1:20" ht="30" customHeight="1" x14ac:dyDescent="0.25">
      <c r="A226" s="8"/>
      <c r="B226" s="9"/>
      <c r="C226" s="9"/>
      <c r="D226" s="9"/>
      <c r="E226" s="16">
        <f>SUM(E218:E225)</f>
        <v>974.17223999999999</v>
      </c>
      <c r="F226" s="13" t="s">
        <v>8</v>
      </c>
      <c r="G226" s="10"/>
      <c r="H226" s="30">
        <f>SUM(H218:H225)</f>
        <v>60</v>
      </c>
      <c r="I226">
        <v>60</v>
      </c>
      <c r="J226" s="147">
        <f>I226-H226</f>
        <v>0</v>
      </c>
    </row>
    <row r="227" spans="1:20" ht="13.8" x14ac:dyDescent="0.25">
      <c r="A227" s="149"/>
      <c r="B227" s="149"/>
      <c r="C227" s="149"/>
      <c r="D227" s="149"/>
      <c r="E227" s="149"/>
      <c r="F227" s="149"/>
      <c r="G227" s="149"/>
      <c r="H227" s="150"/>
    </row>
    <row r="228" spans="1:20" ht="18" x14ac:dyDescent="0.35">
      <c r="A228"/>
      <c r="B228" s="37" t="s">
        <v>253</v>
      </c>
      <c r="C228" s="60"/>
      <c r="D228" s="60"/>
      <c r="E228" s="60"/>
      <c r="F228" s="37"/>
      <c r="G228" s="38"/>
      <c r="H228" s="69"/>
    </row>
    <row r="229" spans="1:20" ht="32.25" customHeight="1" x14ac:dyDescent="0.25">
      <c r="A229" s="45"/>
      <c r="B229" s="161"/>
      <c r="C229" s="161"/>
      <c r="D229" s="161"/>
      <c r="E229" s="161"/>
      <c r="F229" s="24"/>
      <c r="G229" s="14"/>
      <c r="H229" s="27"/>
    </row>
    <row r="230" spans="1:20" ht="33" customHeight="1" x14ac:dyDescent="0.25">
      <c r="A230" s="46" t="s">
        <v>120</v>
      </c>
      <c r="B230" s="16">
        <v>14.62</v>
      </c>
      <c r="C230" s="16">
        <v>10.86</v>
      </c>
      <c r="D230" s="16">
        <v>16.66</v>
      </c>
      <c r="E230" s="16">
        <v>195.1</v>
      </c>
      <c r="F230" s="13" t="s">
        <v>750</v>
      </c>
      <c r="G230" s="53" t="s">
        <v>751</v>
      </c>
      <c r="H230" s="27">
        <v>16.88</v>
      </c>
      <c r="I230" s="29">
        <v>0.01</v>
      </c>
      <c r="J230" s="31">
        <v>8.3000000000000007</v>
      </c>
      <c r="K230" s="29">
        <v>0.06</v>
      </c>
      <c r="L230" s="31">
        <v>77</v>
      </c>
    </row>
    <row r="231" spans="1:20" ht="33" customHeight="1" x14ac:dyDescent="0.25">
      <c r="A231" s="54" t="s">
        <v>27</v>
      </c>
      <c r="B231" s="80">
        <v>14.625</v>
      </c>
      <c r="C231" s="80">
        <v>25.01</v>
      </c>
      <c r="D231" s="80">
        <v>7.65</v>
      </c>
      <c r="E231" s="80">
        <v>315.75</v>
      </c>
      <c r="F231" s="117" t="s">
        <v>391</v>
      </c>
      <c r="G231" s="66" t="s">
        <v>47</v>
      </c>
      <c r="H231" s="27">
        <v>33.130000000000003</v>
      </c>
    </row>
    <row r="232" spans="1:20" ht="31.5" customHeight="1" x14ac:dyDescent="0.25">
      <c r="A232" s="45" t="s">
        <v>13</v>
      </c>
      <c r="B232" s="159">
        <v>6</v>
      </c>
      <c r="C232" s="159">
        <v>9</v>
      </c>
      <c r="D232" s="159">
        <v>29.8</v>
      </c>
      <c r="E232" s="159">
        <v>228</v>
      </c>
      <c r="F232" s="13" t="s">
        <v>9</v>
      </c>
      <c r="G232" s="66">
        <v>200</v>
      </c>
      <c r="H232" s="27">
        <v>7.86</v>
      </c>
    </row>
    <row r="233" spans="1:20" ht="29.25" customHeight="1" x14ac:dyDescent="0.25">
      <c r="A233" s="54" t="s">
        <v>421</v>
      </c>
      <c r="B233" s="16">
        <v>1.2</v>
      </c>
      <c r="C233" s="16">
        <v>0</v>
      </c>
      <c r="D233" s="16">
        <v>31.6</v>
      </c>
      <c r="E233" s="16">
        <v>126</v>
      </c>
      <c r="F233" s="13" t="s">
        <v>46</v>
      </c>
      <c r="G233" s="14">
        <v>200</v>
      </c>
      <c r="H233" s="27">
        <v>4.68</v>
      </c>
    </row>
    <row r="234" spans="1:20" ht="30" customHeight="1" x14ac:dyDescent="0.25">
      <c r="A234" s="46" t="s">
        <v>6</v>
      </c>
      <c r="B234" s="152">
        <v>2.6838000000000002</v>
      </c>
      <c r="C234" s="120">
        <v>3.3378000000000001</v>
      </c>
      <c r="D234" s="120">
        <v>18.029399999999999</v>
      </c>
      <c r="E234" s="120">
        <v>112.6146</v>
      </c>
      <c r="F234" s="13" t="s">
        <v>19</v>
      </c>
      <c r="G234" s="53">
        <v>30</v>
      </c>
      <c r="H234" s="27">
        <v>0.61</v>
      </c>
      <c r="I234" s="79">
        <v>4.4729999999999999</v>
      </c>
      <c r="J234" s="79">
        <v>5.5629999999999997</v>
      </c>
      <c r="K234" s="79">
        <v>30.048999999999999</v>
      </c>
      <c r="L234" s="79">
        <v>187.691</v>
      </c>
    </row>
    <row r="235" spans="1:20" ht="30" customHeight="1" x14ac:dyDescent="0.25">
      <c r="A235" s="47"/>
      <c r="B235" s="16"/>
      <c r="C235" s="16"/>
      <c r="D235" s="16"/>
      <c r="E235" s="16"/>
      <c r="F235" s="24"/>
      <c r="G235" s="14"/>
      <c r="H235" s="27"/>
      <c r="I235" s="65"/>
      <c r="J235" s="65"/>
      <c r="K235" s="65"/>
      <c r="L235" s="65"/>
    </row>
    <row r="236" spans="1:20" ht="32.25" customHeight="1" x14ac:dyDescent="0.25">
      <c r="A236" s="47"/>
      <c r="B236" s="16"/>
      <c r="C236" s="16"/>
      <c r="D236" s="16"/>
      <c r="E236" s="16"/>
      <c r="F236" s="24"/>
      <c r="G236" s="14"/>
      <c r="H236" s="27"/>
      <c r="I236" s="65"/>
      <c r="J236" s="65"/>
      <c r="K236" s="65"/>
      <c r="L236" s="65"/>
    </row>
    <row r="237" spans="1:20" ht="30" customHeight="1" x14ac:dyDescent="0.25">
      <c r="A237" s="70"/>
      <c r="B237" s="9"/>
      <c r="C237" s="9"/>
      <c r="D237" s="9"/>
      <c r="E237" s="16">
        <f>SUM(E229:E236)</f>
        <v>977.46460000000002</v>
      </c>
      <c r="F237" s="13" t="s">
        <v>8</v>
      </c>
      <c r="G237" s="10"/>
      <c r="H237" s="30">
        <f>SUM(H229:H236)</f>
        <v>63.160000000000004</v>
      </c>
      <c r="I237">
        <v>63.16</v>
      </c>
      <c r="J237" s="147">
        <f>I237-H237</f>
        <v>0</v>
      </c>
    </row>
    <row r="238" spans="1:20" ht="13.8" x14ac:dyDescent="0.25">
      <c r="A238" s="6"/>
      <c r="B238" s="7"/>
      <c r="C238" s="7"/>
      <c r="D238" s="7"/>
      <c r="E238" s="20"/>
      <c r="F238" s="6"/>
      <c r="G238" s="11"/>
      <c r="H238" s="40"/>
    </row>
    <row r="239" spans="1:20" s="38" customFormat="1" ht="13.8" x14ac:dyDescent="0.25">
      <c r="A239" s="6"/>
      <c r="B239" s="7"/>
      <c r="C239" s="7"/>
      <c r="D239" s="7"/>
      <c r="E239" s="20"/>
      <c r="F239" s="6"/>
      <c r="G239" s="11"/>
      <c r="H239" s="40"/>
      <c r="I239"/>
      <c r="J239"/>
      <c r="K239"/>
      <c r="L239"/>
      <c r="M239"/>
      <c r="N239"/>
      <c r="O239"/>
      <c r="P239"/>
      <c r="Q239"/>
      <c r="R239"/>
      <c r="S239"/>
      <c r="T239"/>
    </row>
    <row r="240" spans="1:20" ht="13.8" x14ac:dyDescent="0.25">
      <c r="A240" s="6"/>
      <c r="B240" s="7"/>
      <c r="C240" s="7"/>
      <c r="D240" s="7"/>
      <c r="E240" s="20"/>
      <c r="F240" s="6"/>
      <c r="G240" s="11"/>
      <c r="H240" s="40"/>
    </row>
    <row r="241" spans="1:8" ht="15" customHeight="1" x14ac:dyDescent="0.35">
      <c r="B241" s="76"/>
      <c r="C241" s="76"/>
      <c r="D241" s="76"/>
      <c r="E241" s="76"/>
      <c r="F241" s="19"/>
    </row>
    <row r="242" spans="1:8" ht="15.6" x14ac:dyDescent="0.3">
      <c r="A242" s="1" t="s">
        <v>7</v>
      </c>
      <c r="B242"/>
      <c r="C242" s="51"/>
      <c r="D242" s="51"/>
      <c r="E242" s="51"/>
      <c r="F242" s="71"/>
      <c r="G242" s="1" t="s">
        <v>187</v>
      </c>
      <c r="H242"/>
    </row>
    <row r="243" spans="1:8" ht="15.6" x14ac:dyDescent="0.3">
      <c r="A243" s="1"/>
      <c r="B243"/>
      <c r="C243" s="51"/>
      <c r="D243" s="51"/>
      <c r="E243" s="51"/>
      <c r="F243" s="12"/>
      <c r="G243" s="1"/>
      <c r="H243"/>
    </row>
    <row r="244" spans="1:8" ht="15.6" x14ac:dyDescent="0.3">
      <c r="A244" s="206" t="s">
        <v>17</v>
      </c>
      <c r="B244" s="206"/>
      <c r="C244" s="206"/>
      <c r="D244" s="206"/>
      <c r="E244" s="206"/>
      <c r="F244" s="71"/>
      <c r="G244" s="1" t="s">
        <v>233</v>
      </c>
      <c r="H244"/>
    </row>
    <row r="245" spans="1:8" ht="17.399999999999999" x14ac:dyDescent="0.3">
      <c r="A245" s="12"/>
      <c r="B245" s="72"/>
      <c r="D245" s="67"/>
      <c r="E245" s="67"/>
      <c r="F245" s="73"/>
      <c r="G245" s="73"/>
    </row>
    <row r="246" spans="1:8" ht="18" x14ac:dyDescent="0.35">
      <c r="A246" s="12" t="s">
        <v>97</v>
      </c>
      <c r="B246" s="74"/>
      <c r="C246" s="75"/>
      <c r="D246" s="67"/>
      <c r="E246" s="67"/>
      <c r="F246" s="128"/>
      <c r="G246" s="73" t="s">
        <v>188</v>
      </c>
    </row>
    <row r="252" spans="1:8" x14ac:dyDescent="0.25">
      <c r="A252" s="207" t="s">
        <v>10</v>
      </c>
      <c r="B252" s="207"/>
      <c r="C252" s="207"/>
      <c r="D252" s="207"/>
      <c r="E252" s="207"/>
      <c r="F252" s="207"/>
      <c r="G252" s="207"/>
      <c r="H252"/>
    </row>
    <row r="253" spans="1:8" x14ac:dyDescent="0.25">
      <c r="A253" s="207" t="s">
        <v>15</v>
      </c>
      <c r="B253" s="207"/>
      <c r="C253" s="207"/>
      <c r="D253" s="207"/>
      <c r="E253" s="207"/>
      <c r="F253" s="207"/>
      <c r="G253" s="207"/>
      <c r="H253"/>
    </row>
    <row r="254" spans="1:8" x14ac:dyDescent="0.25">
      <c r="A254" s="5"/>
      <c r="B254" s="5"/>
      <c r="C254" s="5"/>
      <c r="D254" s="5"/>
      <c r="E254" s="5"/>
      <c r="F254" s="5"/>
      <c r="G254" s="5"/>
      <c r="H254"/>
    </row>
    <row r="255" spans="1:8" ht="15.6" x14ac:dyDescent="0.3">
      <c r="A255" s="2"/>
      <c r="B255" s="5"/>
      <c r="C255" s="5"/>
      <c r="D255" s="5"/>
      <c r="E255" s="5"/>
      <c r="F255" s="5"/>
      <c r="G255" s="5"/>
      <c r="H255"/>
    </row>
    <row r="256" spans="1:8" ht="20.399999999999999" x14ac:dyDescent="0.35">
      <c r="A256" s="192" t="s">
        <v>756</v>
      </c>
      <c r="B256" s="192"/>
      <c r="C256" s="192"/>
      <c r="D256" s="192"/>
      <c r="E256" s="192"/>
      <c r="F256" s="192"/>
      <c r="G256" s="192"/>
      <c r="H256"/>
    </row>
    <row r="257" spans="1:13" ht="20.399999999999999" x14ac:dyDescent="0.35">
      <c r="A257" s="3"/>
      <c r="B257"/>
      <c r="C257"/>
      <c r="D257"/>
      <c r="E257"/>
      <c r="F257"/>
      <c r="G257"/>
      <c r="H257"/>
    </row>
    <row r="258" spans="1:13" x14ac:dyDescent="0.25">
      <c r="A258" s="202" t="s">
        <v>12</v>
      </c>
      <c r="B258" s="202" t="s">
        <v>1</v>
      </c>
      <c r="C258" s="202" t="s">
        <v>2</v>
      </c>
      <c r="D258" s="202" t="s">
        <v>3</v>
      </c>
      <c r="E258" s="202" t="s">
        <v>4</v>
      </c>
      <c r="F258" s="202" t="s">
        <v>0</v>
      </c>
      <c r="G258" s="202" t="s">
        <v>174</v>
      </c>
      <c r="H258" s="204" t="s">
        <v>175</v>
      </c>
    </row>
    <row r="259" spans="1:13" x14ac:dyDescent="0.25">
      <c r="A259" s="203"/>
      <c r="B259" s="203"/>
      <c r="C259" s="203"/>
      <c r="D259" s="203"/>
      <c r="E259" s="203"/>
      <c r="F259" s="203"/>
      <c r="G259" s="203"/>
      <c r="H259" s="205"/>
    </row>
    <row r="260" spans="1:13" ht="22.5" customHeight="1" x14ac:dyDescent="0.35">
      <c r="A260"/>
      <c r="B260" s="37" t="s">
        <v>253</v>
      </c>
      <c r="C260" s="153"/>
      <c r="D260" s="153"/>
      <c r="E260" s="153"/>
      <c r="F260" s="37"/>
      <c r="G260" s="38"/>
      <c r="H260" s="69"/>
    </row>
    <row r="261" spans="1:13" ht="33.75" customHeight="1" x14ac:dyDescent="0.25">
      <c r="A261" s="45" t="s">
        <v>453</v>
      </c>
      <c r="B261" s="16">
        <v>10.231999999999999</v>
      </c>
      <c r="C261" s="16">
        <v>7.6159999999999997</v>
      </c>
      <c r="D261" s="16">
        <v>10.396000000000001</v>
      </c>
      <c r="E261" s="16">
        <v>192.92</v>
      </c>
      <c r="F261" s="24" t="s">
        <v>569</v>
      </c>
      <c r="G261" s="53" t="s">
        <v>757</v>
      </c>
      <c r="H261" s="27">
        <v>12.12</v>
      </c>
    </row>
    <row r="262" spans="1:13" ht="30.75" customHeight="1" x14ac:dyDescent="0.25">
      <c r="A262" s="45" t="s">
        <v>132</v>
      </c>
      <c r="B262" s="16">
        <v>21.59</v>
      </c>
      <c r="C262" s="16">
        <v>24.32</v>
      </c>
      <c r="D262" s="16">
        <v>10.5</v>
      </c>
      <c r="E262" s="16">
        <v>335.7</v>
      </c>
      <c r="F262" s="24" t="s">
        <v>676</v>
      </c>
      <c r="G262" s="66" t="s">
        <v>755</v>
      </c>
      <c r="H262" s="27">
        <v>30.43</v>
      </c>
    </row>
    <row r="263" spans="1:13" ht="33" customHeight="1" x14ac:dyDescent="0.25">
      <c r="A263" s="77" t="s">
        <v>44</v>
      </c>
      <c r="B263" s="78">
        <v>3.15</v>
      </c>
      <c r="C263" s="78">
        <v>6.75</v>
      </c>
      <c r="D263" s="78">
        <v>21.9</v>
      </c>
      <c r="E263" s="78">
        <v>163.5</v>
      </c>
      <c r="F263" s="24" t="s">
        <v>45</v>
      </c>
      <c r="G263" s="14">
        <v>150</v>
      </c>
      <c r="H263" s="27">
        <v>7.94</v>
      </c>
    </row>
    <row r="264" spans="1:13" ht="30" customHeight="1" x14ac:dyDescent="0.25">
      <c r="A264" s="54" t="s">
        <v>36</v>
      </c>
      <c r="B264" s="80">
        <v>0.17699999999999999</v>
      </c>
      <c r="C264" s="80">
        <v>3.9E-2</v>
      </c>
      <c r="D264" s="80">
        <v>15</v>
      </c>
      <c r="E264" s="80">
        <v>58</v>
      </c>
      <c r="F264" s="117" t="s">
        <v>26</v>
      </c>
      <c r="G264" s="53" t="s">
        <v>5</v>
      </c>
      <c r="H264" s="27">
        <v>1.22</v>
      </c>
      <c r="I264" s="29">
        <v>0.01</v>
      </c>
      <c r="J264" s="31">
        <v>8.3000000000000007</v>
      </c>
      <c r="K264" s="29">
        <v>0.06</v>
      </c>
      <c r="L264" s="31">
        <v>77</v>
      </c>
    </row>
    <row r="265" spans="1:13" ht="30" customHeight="1" x14ac:dyDescent="0.25">
      <c r="A265" s="46" t="s">
        <v>6</v>
      </c>
      <c r="B265" s="152">
        <v>1.43136</v>
      </c>
      <c r="C265" s="120">
        <v>1.78016</v>
      </c>
      <c r="D265" s="120">
        <v>9.6156799999999993</v>
      </c>
      <c r="E265" s="120">
        <v>60.061120000000003</v>
      </c>
      <c r="F265" s="13" t="s">
        <v>19</v>
      </c>
      <c r="G265" s="53">
        <v>16</v>
      </c>
      <c r="H265" s="27">
        <v>0.31</v>
      </c>
      <c r="I265">
        <v>0.8</v>
      </c>
      <c r="J265">
        <v>0.2</v>
      </c>
      <c r="K265">
        <v>7.5</v>
      </c>
      <c r="L265">
        <v>38</v>
      </c>
      <c r="M265" t="s">
        <v>211</v>
      </c>
    </row>
    <row r="266" spans="1:13" ht="30" customHeight="1" x14ac:dyDescent="0.25">
      <c r="A266" s="46"/>
      <c r="B266" s="129">
        <v>2.73</v>
      </c>
      <c r="C266" s="129">
        <v>9</v>
      </c>
      <c r="D266" s="129">
        <v>27.52</v>
      </c>
      <c r="E266" s="129">
        <v>165.9</v>
      </c>
      <c r="F266" s="13" t="s">
        <v>560</v>
      </c>
      <c r="G266" s="53" t="s">
        <v>122</v>
      </c>
      <c r="H266" s="27">
        <v>7.98</v>
      </c>
    </row>
    <row r="267" spans="1:13" ht="30" customHeight="1" x14ac:dyDescent="0.25">
      <c r="A267" s="47"/>
      <c r="B267" s="16"/>
      <c r="C267" s="16"/>
      <c r="D267" s="16"/>
      <c r="E267" s="16"/>
      <c r="F267" s="24"/>
      <c r="G267" s="14"/>
      <c r="H267" s="27"/>
      <c r="I267">
        <v>0.4</v>
      </c>
      <c r="J267">
        <v>0.3</v>
      </c>
      <c r="K267">
        <v>10.3</v>
      </c>
      <c r="L267">
        <v>47</v>
      </c>
      <c r="M267" t="s">
        <v>362</v>
      </c>
    </row>
    <row r="268" spans="1:13" ht="30" customHeight="1" x14ac:dyDescent="0.25">
      <c r="A268" s="47"/>
      <c r="B268" s="16"/>
      <c r="C268" s="16"/>
      <c r="D268" s="16"/>
      <c r="E268" s="16"/>
      <c r="F268" s="24"/>
      <c r="G268" s="14"/>
      <c r="H268" s="27"/>
      <c r="I268" s="79">
        <v>4.4729999999999999</v>
      </c>
      <c r="J268" s="79">
        <v>5.5629999999999997</v>
      </c>
      <c r="K268" s="79">
        <v>30.048999999999999</v>
      </c>
      <c r="L268" s="79">
        <v>187.691</v>
      </c>
    </row>
    <row r="269" spans="1:13" ht="30" customHeight="1" x14ac:dyDescent="0.25">
      <c r="A269" s="8"/>
      <c r="B269" s="9"/>
      <c r="C269" s="9"/>
      <c r="D269" s="9"/>
      <c r="E269" s="16">
        <f>SUM(E261:E268)</f>
        <v>976.08111999999994</v>
      </c>
      <c r="F269" s="13" t="s">
        <v>8</v>
      </c>
      <c r="G269" s="10"/>
      <c r="H269" s="30">
        <f>SUM(H261:H268)</f>
        <v>60</v>
      </c>
      <c r="I269">
        <v>60</v>
      </c>
      <c r="J269" s="147">
        <f>I269-H269</f>
        <v>0</v>
      </c>
    </row>
    <row r="270" spans="1:13" ht="13.8" x14ac:dyDescent="0.25">
      <c r="A270" s="149"/>
      <c r="B270" s="149"/>
      <c r="C270" s="149"/>
      <c r="D270" s="149"/>
      <c r="E270" s="149"/>
      <c r="F270" s="149"/>
      <c r="G270" s="149"/>
      <c r="H270" s="150"/>
    </row>
    <row r="271" spans="1:13" ht="18" x14ac:dyDescent="0.35">
      <c r="A271"/>
      <c r="B271" s="37" t="s">
        <v>253</v>
      </c>
      <c r="C271" s="60"/>
      <c r="D271" s="60"/>
      <c r="E271" s="60"/>
      <c r="F271" s="37"/>
      <c r="G271" s="38"/>
      <c r="H271" s="69"/>
    </row>
    <row r="272" spans="1:13" ht="32.25" customHeight="1" x14ac:dyDescent="0.25">
      <c r="A272" s="45" t="s">
        <v>453</v>
      </c>
      <c r="B272" s="16">
        <v>11.912000000000001</v>
      </c>
      <c r="C272" s="16">
        <v>8.4559999999999995</v>
      </c>
      <c r="D272" s="16">
        <v>22.436</v>
      </c>
      <c r="E272" s="16">
        <v>203.72</v>
      </c>
      <c r="F272" s="24" t="s">
        <v>569</v>
      </c>
      <c r="G272" s="53" t="s">
        <v>758</v>
      </c>
      <c r="H272" s="27">
        <v>15.3</v>
      </c>
    </row>
    <row r="273" spans="1:20" ht="33" customHeight="1" x14ac:dyDescent="0.25">
      <c r="A273" s="45" t="s">
        <v>132</v>
      </c>
      <c r="B273" s="16">
        <v>21.59</v>
      </c>
      <c r="C273" s="16">
        <v>24.32</v>
      </c>
      <c r="D273" s="16">
        <v>10.5</v>
      </c>
      <c r="E273" s="16">
        <v>335.7</v>
      </c>
      <c r="F273" s="24" t="s">
        <v>676</v>
      </c>
      <c r="G273" s="66" t="s">
        <v>755</v>
      </c>
      <c r="H273" s="27">
        <v>30.43</v>
      </c>
      <c r="I273" s="29">
        <v>0.01</v>
      </c>
      <c r="J273" s="31">
        <v>8.3000000000000007</v>
      </c>
      <c r="K273" s="29">
        <v>0.06</v>
      </c>
      <c r="L273" s="31">
        <v>77</v>
      </c>
    </row>
    <row r="274" spans="1:20" ht="33" customHeight="1" x14ac:dyDescent="0.25">
      <c r="A274" s="77" t="s">
        <v>44</v>
      </c>
      <c r="B274" s="78">
        <v>3.15</v>
      </c>
      <c r="C274" s="78">
        <v>6.75</v>
      </c>
      <c r="D274" s="78">
        <v>21.9</v>
      </c>
      <c r="E274" s="78">
        <v>163.5</v>
      </c>
      <c r="F274" s="24" t="s">
        <v>45</v>
      </c>
      <c r="G274" s="14">
        <v>150</v>
      </c>
      <c r="H274" s="27">
        <v>7.94</v>
      </c>
    </row>
    <row r="275" spans="1:20" ht="31.5" customHeight="1" x14ac:dyDescent="0.25">
      <c r="A275" s="54" t="s">
        <v>36</v>
      </c>
      <c r="B275" s="80">
        <v>0.17699999999999999</v>
      </c>
      <c r="C275" s="80">
        <v>3.9E-2</v>
      </c>
      <c r="D275" s="80">
        <v>15</v>
      </c>
      <c r="E275" s="80">
        <v>58</v>
      </c>
      <c r="F275" s="117" t="s">
        <v>26</v>
      </c>
      <c r="G275" s="53" t="s">
        <v>5</v>
      </c>
      <c r="H275" s="27">
        <v>1.22</v>
      </c>
    </row>
    <row r="276" spans="1:20" ht="29.25" customHeight="1" x14ac:dyDescent="0.25">
      <c r="A276" s="46" t="s">
        <v>6</v>
      </c>
      <c r="B276" s="152">
        <v>1.3419000000000001</v>
      </c>
      <c r="C276" s="120">
        <v>1.6689000000000001</v>
      </c>
      <c r="D276" s="120">
        <v>9.0146999999999995</v>
      </c>
      <c r="E276" s="120">
        <v>56.307299999999998</v>
      </c>
      <c r="F276" s="13" t="s">
        <v>19</v>
      </c>
      <c r="G276" s="53">
        <v>15</v>
      </c>
      <c r="H276" s="27">
        <v>0.28999999999999998</v>
      </c>
    </row>
    <row r="277" spans="1:20" ht="30" customHeight="1" x14ac:dyDescent="0.25">
      <c r="A277" s="46"/>
      <c r="B277" s="129">
        <v>2.73</v>
      </c>
      <c r="C277" s="129">
        <v>9</v>
      </c>
      <c r="D277" s="129">
        <v>27.52</v>
      </c>
      <c r="E277" s="129">
        <v>165.9</v>
      </c>
      <c r="F277" s="13" t="s">
        <v>560</v>
      </c>
      <c r="G277" s="53" t="s">
        <v>122</v>
      </c>
      <c r="H277" s="27">
        <v>7.98</v>
      </c>
      <c r="I277" s="79">
        <v>4.4729999999999999</v>
      </c>
      <c r="J277" s="79">
        <v>5.5629999999999997</v>
      </c>
      <c r="K277" s="79">
        <v>30.048999999999999</v>
      </c>
      <c r="L277" s="79">
        <v>187.691</v>
      </c>
    </row>
    <row r="278" spans="1:20" ht="30" customHeight="1" x14ac:dyDescent="0.25">
      <c r="A278" s="47"/>
      <c r="B278" s="16"/>
      <c r="C278" s="16"/>
      <c r="D278" s="16"/>
      <c r="E278" s="16"/>
      <c r="F278" s="24"/>
      <c r="G278" s="14"/>
      <c r="H278" s="27"/>
      <c r="I278" s="65"/>
      <c r="J278" s="65"/>
      <c r="K278" s="65"/>
      <c r="L278" s="65"/>
    </row>
    <row r="279" spans="1:20" ht="32.25" customHeight="1" x14ac:dyDescent="0.25">
      <c r="A279" s="47"/>
      <c r="B279" s="16"/>
      <c r="C279" s="16"/>
      <c r="D279" s="16"/>
      <c r="E279" s="16"/>
      <c r="F279" s="24"/>
      <c r="G279" s="14"/>
      <c r="H279" s="27"/>
      <c r="I279" s="65"/>
      <c r="J279" s="65"/>
      <c r="K279" s="65"/>
      <c r="L279" s="65"/>
    </row>
    <row r="280" spans="1:20" ht="30" customHeight="1" x14ac:dyDescent="0.25">
      <c r="A280" s="70"/>
      <c r="B280" s="9"/>
      <c r="C280" s="9"/>
      <c r="D280" s="9"/>
      <c r="E280" s="16">
        <f>SUM(E272:E279)</f>
        <v>983.12729999999999</v>
      </c>
      <c r="F280" s="13" t="s">
        <v>8</v>
      </c>
      <c r="G280" s="10"/>
      <c r="H280" s="30">
        <f>SUM(H272:H279)</f>
        <v>63.16</v>
      </c>
      <c r="I280">
        <v>63.16</v>
      </c>
      <c r="J280" s="147">
        <f>I280-H280</f>
        <v>0</v>
      </c>
    </row>
    <row r="281" spans="1:20" ht="13.8" x14ac:dyDescent="0.25">
      <c r="A281" s="6"/>
      <c r="B281" s="7"/>
      <c r="C281" s="7"/>
      <c r="D281" s="7"/>
      <c r="E281" s="20"/>
      <c r="F281" s="6"/>
      <c r="G281" s="11"/>
      <c r="H281" s="40"/>
    </row>
    <row r="282" spans="1:20" s="38" customFormat="1" ht="13.8" x14ac:dyDescent="0.25">
      <c r="A282" s="6"/>
      <c r="B282" s="7"/>
      <c r="C282" s="7"/>
      <c r="D282" s="7"/>
      <c r="E282" s="20"/>
      <c r="F282" s="6"/>
      <c r="G282" s="11"/>
      <c r="H282" s="40"/>
      <c r="I282"/>
      <c r="J282"/>
      <c r="K282"/>
      <c r="L282"/>
      <c r="M282"/>
      <c r="N282"/>
      <c r="O282"/>
      <c r="P282"/>
      <c r="Q282"/>
      <c r="R282"/>
      <c r="S282"/>
      <c r="T282"/>
    </row>
    <row r="283" spans="1:20" ht="13.8" x14ac:dyDescent="0.25">
      <c r="A283" s="6"/>
      <c r="B283" s="7"/>
      <c r="C283" s="7"/>
      <c r="D283" s="7"/>
      <c r="E283" s="20"/>
      <c r="F283" s="6"/>
      <c r="G283" s="11"/>
      <c r="H283" s="40"/>
    </row>
    <row r="284" spans="1:20" ht="15" customHeight="1" x14ac:dyDescent="0.35">
      <c r="B284" s="76"/>
      <c r="C284" s="76"/>
      <c r="D284" s="76"/>
      <c r="E284" s="76"/>
      <c r="F284" s="19"/>
    </row>
    <row r="285" spans="1:20" ht="15.6" x14ac:dyDescent="0.3">
      <c r="A285" s="1" t="s">
        <v>7</v>
      </c>
      <c r="B285"/>
      <c r="C285" s="51"/>
      <c r="D285" s="51"/>
      <c r="E285" s="51"/>
      <c r="F285" s="71"/>
      <c r="G285" s="1" t="s">
        <v>187</v>
      </c>
      <c r="H285"/>
    </row>
    <row r="286" spans="1:20" ht="15.6" x14ac:dyDescent="0.3">
      <c r="A286" s="1"/>
      <c r="B286"/>
      <c r="C286" s="51"/>
      <c r="D286" s="51"/>
      <c r="E286" s="51"/>
      <c r="F286" s="12"/>
      <c r="G286" s="1"/>
      <c r="H286"/>
    </row>
    <row r="287" spans="1:20" ht="15.6" x14ac:dyDescent="0.3">
      <c r="A287" s="206" t="s">
        <v>17</v>
      </c>
      <c r="B287" s="206"/>
      <c r="C287" s="206"/>
      <c r="D287" s="206"/>
      <c r="E287" s="206"/>
      <c r="F287" s="71"/>
      <c r="G287" s="1" t="s">
        <v>233</v>
      </c>
      <c r="H287"/>
    </row>
    <row r="288" spans="1:20" ht="17.399999999999999" x14ac:dyDescent="0.3">
      <c r="A288" s="12"/>
      <c r="B288" s="72"/>
      <c r="D288" s="67"/>
      <c r="E288" s="67"/>
      <c r="F288" s="73"/>
      <c r="G288" s="73"/>
    </row>
    <row r="289" spans="1:8" ht="18" x14ac:dyDescent="0.35">
      <c r="A289" s="12" t="s">
        <v>97</v>
      </c>
      <c r="B289" s="74"/>
      <c r="C289" s="75"/>
      <c r="D289" s="67"/>
      <c r="E289" s="67"/>
      <c r="F289" s="128"/>
      <c r="G289" s="73" t="s">
        <v>188</v>
      </c>
    </row>
    <row r="294" spans="1:8" x14ac:dyDescent="0.25">
      <c r="A294" s="207" t="s">
        <v>10</v>
      </c>
      <c r="B294" s="207"/>
      <c r="C294" s="207"/>
      <c r="D294" s="207"/>
      <c r="E294" s="207"/>
      <c r="F294" s="207"/>
      <c r="G294" s="207"/>
      <c r="H294"/>
    </row>
    <row r="295" spans="1:8" x14ac:dyDescent="0.25">
      <c r="A295" s="207" t="s">
        <v>15</v>
      </c>
      <c r="B295" s="207"/>
      <c r="C295" s="207"/>
      <c r="D295" s="207"/>
      <c r="E295" s="207"/>
      <c r="F295" s="207"/>
      <c r="G295" s="207"/>
      <c r="H295"/>
    </row>
    <row r="296" spans="1:8" x14ac:dyDescent="0.25">
      <c r="A296" s="5"/>
      <c r="B296" s="5"/>
      <c r="C296" s="5"/>
      <c r="D296" s="5"/>
      <c r="E296" s="5"/>
      <c r="F296" s="5"/>
      <c r="G296" s="5"/>
      <c r="H296"/>
    </row>
    <row r="297" spans="1:8" ht="15.6" x14ac:dyDescent="0.3">
      <c r="A297" s="2"/>
      <c r="B297" s="5"/>
      <c r="C297" s="5"/>
      <c r="D297" s="5"/>
      <c r="E297" s="5"/>
      <c r="F297" s="5"/>
      <c r="G297" s="5"/>
      <c r="H297"/>
    </row>
    <row r="298" spans="1:8" ht="20.399999999999999" x14ac:dyDescent="0.35">
      <c r="A298" s="192" t="s">
        <v>765</v>
      </c>
      <c r="B298" s="192"/>
      <c r="C298" s="192"/>
      <c r="D298" s="192"/>
      <c r="E298" s="192"/>
      <c r="F298" s="192"/>
      <c r="G298" s="192"/>
      <c r="H298"/>
    </row>
    <row r="299" spans="1:8" ht="20.399999999999999" x14ac:dyDescent="0.35">
      <c r="A299" s="3"/>
      <c r="B299"/>
      <c r="C299"/>
      <c r="D299"/>
      <c r="E299"/>
      <c r="F299"/>
      <c r="G299"/>
      <c r="H299"/>
    </row>
    <row r="300" spans="1:8" x14ac:dyDescent="0.25">
      <c r="A300" s="202" t="s">
        <v>12</v>
      </c>
      <c r="B300" s="202" t="s">
        <v>1</v>
      </c>
      <c r="C300" s="202" t="s">
        <v>2</v>
      </c>
      <c r="D300" s="202" t="s">
        <v>3</v>
      </c>
      <c r="E300" s="202" t="s">
        <v>4</v>
      </c>
      <c r="F300" s="202" t="s">
        <v>0</v>
      </c>
      <c r="G300" s="202" t="s">
        <v>174</v>
      </c>
      <c r="H300" s="204" t="s">
        <v>175</v>
      </c>
    </row>
    <row r="301" spans="1:8" x14ac:dyDescent="0.25">
      <c r="A301" s="203"/>
      <c r="B301" s="203"/>
      <c r="C301" s="203"/>
      <c r="D301" s="203"/>
      <c r="E301" s="203"/>
      <c r="F301" s="203"/>
      <c r="G301" s="203"/>
      <c r="H301" s="205"/>
    </row>
    <row r="302" spans="1:8" ht="22.5" customHeight="1" x14ac:dyDescent="0.35">
      <c r="A302"/>
      <c r="B302" s="37" t="s">
        <v>253</v>
      </c>
      <c r="C302" s="153"/>
      <c r="D302" s="153"/>
      <c r="E302" s="153"/>
      <c r="F302" s="37"/>
      <c r="G302" s="38"/>
      <c r="H302" s="69"/>
    </row>
    <row r="303" spans="1:8" ht="33.75" customHeight="1" x14ac:dyDescent="0.25">
      <c r="A303" s="45" t="s">
        <v>11</v>
      </c>
      <c r="B303" s="161">
        <v>9.31</v>
      </c>
      <c r="C303" s="161">
        <v>9.2050000000000001</v>
      </c>
      <c r="D303" s="161">
        <v>0</v>
      </c>
      <c r="E303" s="161">
        <v>122.5</v>
      </c>
      <c r="F303" s="24" t="s">
        <v>168</v>
      </c>
      <c r="G303" s="53">
        <v>35</v>
      </c>
      <c r="H303" s="27">
        <v>16.940000000000001</v>
      </c>
    </row>
    <row r="304" spans="1:8" ht="30.75" customHeight="1" x14ac:dyDescent="0.25">
      <c r="A304" s="45" t="s">
        <v>132</v>
      </c>
      <c r="B304" s="16">
        <v>16.03</v>
      </c>
      <c r="C304" s="16">
        <v>19</v>
      </c>
      <c r="D304" s="16">
        <v>10.5</v>
      </c>
      <c r="E304" s="16">
        <v>265.75</v>
      </c>
      <c r="F304" s="24" t="s">
        <v>352</v>
      </c>
      <c r="G304" s="53" t="s">
        <v>47</v>
      </c>
      <c r="H304" s="27">
        <v>23.01</v>
      </c>
    </row>
    <row r="305" spans="1:13" ht="33" customHeight="1" x14ac:dyDescent="0.25">
      <c r="A305" s="77" t="s">
        <v>22</v>
      </c>
      <c r="B305" s="78">
        <v>7</v>
      </c>
      <c r="C305" s="78">
        <v>8.1999999999999993</v>
      </c>
      <c r="D305" s="78">
        <v>47</v>
      </c>
      <c r="E305" s="78">
        <v>294</v>
      </c>
      <c r="F305" s="24" t="s">
        <v>23</v>
      </c>
      <c r="G305" s="14">
        <v>200</v>
      </c>
      <c r="H305" s="27">
        <v>8.4</v>
      </c>
    </row>
    <row r="306" spans="1:13" ht="30" customHeight="1" x14ac:dyDescent="0.25">
      <c r="A306" s="54" t="s">
        <v>36</v>
      </c>
      <c r="B306" s="80">
        <v>0.17699999999999999</v>
      </c>
      <c r="C306" s="80">
        <v>3.9E-2</v>
      </c>
      <c r="D306" s="80">
        <v>15</v>
      </c>
      <c r="E306" s="80">
        <v>58</v>
      </c>
      <c r="F306" s="117" t="s">
        <v>26</v>
      </c>
      <c r="G306" s="53" t="s">
        <v>5</v>
      </c>
      <c r="H306" s="27">
        <v>1.22</v>
      </c>
      <c r="I306" s="29">
        <v>0.01</v>
      </c>
      <c r="J306" s="31">
        <v>8.3000000000000007</v>
      </c>
      <c r="K306" s="29">
        <v>0.06</v>
      </c>
      <c r="L306" s="31">
        <v>77</v>
      </c>
    </row>
    <row r="307" spans="1:13" ht="30" customHeight="1" x14ac:dyDescent="0.25">
      <c r="A307" s="46" t="s">
        <v>6</v>
      </c>
      <c r="B307" s="152">
        <v>3.6678600000000001</v>
      </c>
      <c r="C307" s="120">
        <v>4.5616599999999998</v>
      </c>
      <c r="D307" s="120">
        <v>24.640180000000001</v>
      </c>
      <c r="E307" s="120">
        <v>153.90662</v>
      </c>
      <c r="F307" s="13" t="s">
        <v>19</v>
      </c>
      <c r="G307" s="53">
        <v>41</v>
      </c>
      <c r="H307" s="27">
        <v>0.82</v>
      </c>
      <c r="I307">
        <v>0.8</v>
      </c>
      <c r="J307">
        <v>0.2</v>
      </c>
      <c r="K307">
        <v>7.5</v>
      </c>
      <c r="L307">
        <v>38</v>
      </c>
      <c r="M307" t="s">
        <v>211</v>
      </c>
    </row>
    <row r="308" spans="1:13" ht="30" customHeight="1" x14ac:dyDescent="0.25">
      <c r="A308" s="47" t="s">
        <v>503</v>
      </c>
      <c r="B308" s="16">
        <v>0.60760000000000003</v>
      </c>
      <c r="C308" s="16">
        <v>0.60760000000000003</v>
      </c>
      <c r="D308" s="16">
        <v>14.88</v>
      </c>
      <c r="E308" s="16">
        <v>68.478999999999999</v>
      </c>
      <c r="F308" s="24" t="s">
        <v>243</v>
      </c>
      <c r="G308" s="53">
        <v>155</v>
      </c>
      <c r="H308" s="27">
        <v>9.61</v>
      </c>
    </row>
    <row r="309" spans="1:13" ht="30" customHeight="1" x14ac:dyDescent="0.25">
      <c r="A309" s="47"/>
      <c r="B309" s="16"/>
      <c r="C309" s="16"/>
      <c r="D309" s="16"/>
      <c r="E309" s="16"/>
      <c r="F309" s="24"/>
      <c r="G309" s="14"/>
      <c r="H309" s="27"/>
      <c r="I309">
        <v>0.4</v>
      </c>
      <c r="J309">
        <v>0.3</v>
      </c>
      <c r="K309">
        <v>10.3</v>
      </c>
      <c r="L309">
        <v>47</v>
      </c>
      <c r="M309" t="s">
        <v>362</v>
      </c>
    </row>
    <row r="310" spans="1:13" ht="30" customHeight="1" x14ac:dyDescent="0.25">
      <c r="A310" s="47"/>
      <c r="B310" s="16"/>
      <c r="C310" s="16"/>
      <c r="D310" s="16"/>
      <c r="E310" s="16"/>
      <c r="F310" s="24"/>
      <c r="G310" s="14"/>
      <c r="H310" s="27"/>
      <c r="I310" s="79">
        <v>4.4729999999999999</v>
      </c>
      <c r="J310" s="79">
        <v>5.5629999999999997</v>
      </c>
      <c r="K310" s="79">
        <v>30.048999999999999</v>
      </c>
      <c r="L310" s="79">
        <v>187.691</v>
      </c>
    </row>
    <row r="311" spans="1:13" ht="30" customHeight="1" x14ac:dyDescent="0.25">
      <c r="A311" s="8"/>
      <c r="B311" s="9"/>
      <c r="C311" s="9"/>
      <c r="D311" s="9"/>
      <c r="E311" s="16">
        <f>SUM(E303:E310)</f>
        <v>962.63562000000002</v>
      </c>
      <c r="F311" s="13" t="s">
        <v>8</v>
      </c>
      <c r="G311" s="10"/>
      <c r="H311" s="30">
        <f>SUM(H303:H310)</f>
        <v>60</v>
      </c>
      <c r="I311">
        <v>60</v>
      </c>
      <c r="J311" s="147">
        <f>I311-H311</f>
        <v>0</v>
      </c>
    </row>
    <row r="312" spans="1:13" ht="13.8" x14ac:dyDescent="0.25">
      <c r="A312" s="149"/>
      <c r="B312" s="149"/>
      <c r="C312" s="149"/>
      <c r="D312" s="149"/>
      <c r="E312" s="149"/>
      <c r="F312" s="149"/>
      <c r="G312" s="149"/>
      <c r="H312" s="150"/>
    </row>
    <row r="313" spans="1:13" ht="18" x14ac:dyDescent="0.35">
      <c r="A313"/>
      <c r="B313" s="37" t="s">
        <v>253</v>
      </c>
      <c r="C313" s="60"/>
      <c r="D313" s="60"/>
      <c r="E313" s="60"/>
      <c r="F313" s="37"/>
      <c r="G313" s="38"/>
      <c r="H313" s="69"/>
    </row>
    <row r="314" spans="1:13" ht="32.25" customHeight="1" x14ac:dyDescent="0.25">
      <c r="A314" s="45" t="s">
        <v>11</v>
      </c>
      <c r="B314" s="161">
        <v>9.31</v>
      </c>
      <c r="C314" s="161">
        <v>9.2050000000000001</v>
      </c>
      <c r="D314" s="161">
        <v>0</v>
      </c>
      <c r="E314" s="161">
        <v>122.5</v>
      </c>
      <c r="F314" s="24" t="s">
        <v>168</v>
      </c>
      <c r="G314" s="53">
        <v>35</v>
      </c>
      <c r="H314" s="27">
        <v>16.940000000000001</v>
      </c>
    </row>
    <row r="315" spans="1:13" ht="33" customHeight="1" x14ac:dyDescent="0.25">
      <c r="A315" s="45" t="s">
        <v>132</v>
      </c>
      <c r="B315" s="16">
        <v>16.03</v>
      </c>
      <c r="C315" s="16">
        <v>19</v>
      </c>
      <c r="D315" s="16">
        <v>10.5</v>
      </c>
      <c r="E315" s="16">
        <v>265.75</v>
      </c>
      <c r="F315" s="24" t="s">
        <v>352</v>
      </c>
      <c r="G315" s="53" t="s">
        <v>47</v>
      </c>
      <c r="H315" s="27">
        <v>23.01</v>
      </c>
      <c r="I315" s="29">
        <v>0.01</v>
      </c>
      <c r="J315" s="31">
        <v>8.3000000000000007</v>
      </c>
      <c r="K315" s="29">
        <v>0.06</v>
      </c>
      <c r="L315" s="31">
        <v>77</v>
      </c>
    </row>
    <row r="316" spans="1:13" ht="33" customHeight="1" x14ac:dyDescent="0.25">
      <c r="A316" s="77" t="s">
        <v>22</v>
      </c>
      <c r="B316" s="78">
        <v>7</v>
      </c>
      <c r="C316" s="78">
        <v>8.1999999999999993</v>
      </c>
      <c r="D316" s="78">
        <v>47</v>
      </c>
      <c r="E316" s="78">
        <v>294</v>
      </c>
      <c r="F316" s="24" t="s">
        <v>23</v>
      </c>
      <c r="G316" s="14">
        <v>200</v>
      </c>
      <c r="H316" s="27">
        <v>8.4</v>
      </c>
    </row>
    <row r="317" spans="1:13" ht="31.5" customHeight="1" x14ac:dyDescent="0.25">
      <c r="A317" s="54" t="s">
        <v>36</v>
      </c>
      <c r="B317" s="80">
        <v>0.17699999999999999</v>
      </c>
      <c r="C317" s="80">
        <v>3.9E-2</v>
      </c>
      <c r="D317" s="80">
        <v>15</v>
      </c>
      <c r="E317" s="80">
        <v>58</v>
      </c>
      <c r="F317" s="117" t="s">
        <v>26</v>
      </c>
      <c r="G317" s="53" t="s">
        <v>5</v>
      </c>
      <c r="H317" s="27">
        <v>1.22</v>
      </c>
    </row>
    <row r="318" spans="1:13" ht="29.25" customHeight="1" x14ac:dyDescent="0.25">
      <c r="A318" s="46" t="s">
        <v>6</v>
      </c>
      <c r="B318" s="152">
        <v>3.6678600000000001</v>
      </c>
      <c r="C318" s="120">
        <v>4.5616599999999998</v>
      </c>
      <c r="D318" s="120">
        <v>24.640180000000001</v>
      </c>
      <c r="E318" s="120">
        <v>153.90662</v>
      </c>
      <c r="F318" s="13" t="s">
        <v>19</v>
      </c>
      <c r="G318" s="53">
        <v>41</v>
      </c>
      <c r="H318" s="27">
        <v>0.82</v>
      </c>
    </row>
    <row r="319" spans="1:13" ht="30" customHeight="1" x14ac:dyDescent="0.25">
      <c r="A319" s="47" t="s">
        <v>503</v>
      </c>
      <c r="B319" s="16">
        <v>0.80752000000000002</v>
      </c>
      <c r="C319" s="16">
        <v>0.80752000000000002</v>
      </c>
      <c r="D319" s="16">
        <v>19.776</v>
      </c>
      <c r="E319" s="16">
        <v>91.010800000000003</v>
      </c>
      <c r="F319" s="24" t="s">
        <v>243</v>
      </c>
      <c r="G319" s="53">
        <v>206</v>
      </c>
      <c r="H319" s="27">
        <v>12.77</v>
      </c>
      <c r="I319" s="79">
        <v>4.4729999999999999</v>
      </c>
      <c r="J319" s="79">
        <v>5.5629999999999997</v>
      </c>
      <c r="K319" s="79">
        <v>30.048999999999999</v>
      </c>
      <c r="L319" s="79">
        <v>187.691</v>
      </c>
    </row>
    <row r="320" spans="1:13" ht="30" customHeight="1" x14ac:dyDescent="0.25">
      <c r="A320" s="47"/>
      <c r="B320" s="16"/>
      <c r="C320" s="16"/>
      <c r="D320" s="16"/>
      <c r="E320" s="16"/>
      <c r="F320" s="24"/>
      <c r="G320" s="14"/>
      <c r="H320" s="27"/>
      <c r="I320" s="65"/>
      <c r="J320" s="65"/>
      <c r="K320" s="65"/>
      <c r="L320" s="65"/>
    </row>
    <row r="321" spans="1:20" ht="32.25" customHeight="1" x14ac:dyDescent="0.25">
      <c r="A321" s="47"/>
      <c r="B321" s="16"/>
      <c r="C321" s="16"/>
      <c r="D321" s="16"/>
      <c r="E321" s="16"/>
      <c r="F321" s="24"/>
      <c r="G321" s="14"/>
      <c r="H321" s="27"/>
      <c r="I321" s="65"/>
      <c r="J321" s="65"/>
      <c r="K321" s="65"/>
      <c r="L321" s="65"/>
    </row>
    <row r="322" spans="1:20" ht="30" customHeight="1" x14ac:dyDescent="0.25">
      <c r="A322" s="70"/>
      <c r="B322" s="9"/>
      <c r="C322" s="9"/>
      <c r="D322" s="9"/>
      <c r="E322" s="16">
        <f>SUM(E314:E321)</f>
        <v>985.16741999999999</v>
      </c>
      <c r="F322" s="13" t="s">
        <v>8</v>
      </c>
      <c r="G322" s="10"/>
      <c r="H322" s="30">
        <f>SUM(H314:H321)</f>
        <v>63.16</v>
      </c>
      <c r="I322">
        <v>63.16</v>
      </c>
      <c r="J322" s="147">
        <f>I322-H322</f>
        <v>0</v>
      </c>
    </row>
    <row r="323" spans="1:20" ht="13.8" x14ac:dyDescent="0.25">
      <c r="A323" s="6"/>
      <c r="B323" s="7"/>
      <c r="C323" s="7"/>
      <c r="D323" s="7"/>
      <c r="E323" s="20"/>
      <c r="F323" s="6"/>
      <c r="G323" s="11"/>
      <c r="H323" s="40"/>
    </row>
    <row r="324" spans="1:20" s="38" customFormat="1" ht="13.8" x14ac:dyDescent="0.25">
      <c r="A324" s="6"/>
      <c r="B324" s="7"/>
      <c r="C324" s="7"/>
      <c r="D324" s="7"/>
      <c r="E324" s="20"/>
      <c r="F324" s="6"/>
      <c r="G324" s="11"/>
      <c r="H324" s="40"/>
      <c r="I324"/>
      <c r="J324"/>
      <c r="K324"/>
      <c r="L324"/>
      <c r="M324"/>
      <c r="N324"/>
      <c r="O324"/>
      <c r="P324"/>
      <c r="Q324"/>
      <c r="R324"/>
      <c r="S324"/>
      <c r="T324"/>
    </row>
    <row r="325" spans="1:20" ht="13.8" x14ac:dyDescent="0.25">
      <c r="A325" s="6"/>
      <c r="B325" s="7"/>
      <c r="C325" s="7"/>
      <c r="D325" s="7"/>
      <c r="E325" s="20"/>
      <c r="F325" s="6"/>
      <c r="G325" s="11"/>
      <c r="H325" s="40"/>
    </row>
    <row r="326" spans="1:20" ht="15" customHeight="1" x14ac:dyDescent="0.35">
      <c r="B326" s="76"/>
      <c r="C326" s="76"/>
      <c r="D326" s="76"/>
      <c r="E326" s="76"/>
      <c r="F326" s="19"/>
    </row>
    <row r="327" spans="1:20" ht="15.6" x14ac:dyDescent="0.3">
      <c r="A327" s="1" t="s">
        <v>7</v>
      </c>
      <c r="B327"/>
      <c r="C327" s="51"/>
      <c r="D327" s="51"/>
      <c r="E327" s="51"/>
      <c r="F327" s="71"/>
      <c r="G327" s="1" t="s">
        <v>187</v>
      </c>
      <c r="H327"/>
    </row>
    <row r="328" spans="1:20" ht="15.6" x14ac:dyDescent="0.3">
      <c r="A328" s="1"/>
      <c r="B328"/>
      <c r="C328" s="51"/>
      <c r="D328" s="51"/>
      <c r="E328" s="51"/>
      <c r="F328" s="12"/>
      <c r="G328" s="1"/>
      <c r="H328"/>
    </row>
    <row r="329" spans="1:20" ht="15.6" x14ac:dyDescent="0.3">
      <c r="A329" s="206" t="s">
        <v>17</v>
      </c>
      <c r="B329" s="206"/>
      <c r="C329" s="206"/>
      <c r="D329" s="206"/>
      <c r="E329" s="206"/>
      <c r="F329" s="71"/>
      <c r="G329" s="1" t="s">
        <v>233</v>
      </c>
      <c r="H329"/>
    </row>
    <row r="330" spans="1:20" ht="17.399999999999999" x14ac:dyDescent="0.3">
      <c r="A330" s="12"/>
      <c r="B330" s="72"/>
      <c r="D330" s="67"/>
      <c r="E330" s="67"/>
      <c r="F330" s="73"/>
      <c r="G330" s="73"/>
    </row>
    <row r="331" spans="1:20" ht="18" x14ac:dyDescent="0.35">
      <c r="A331" s="12" t="s">
        <v>97</v>
      </c>
      <c r="B331" s="74"/>
      <c r="C331" s="75"/>
      <c r="D331" s="67"/>
      <c r="E331" s="67"/>
      <c r="F331" s="128"/>
      <c r="G331" s="73" t="s">
        <v>188</v>
      </c>
    </row>
    <row r="336" spans="1:20" x14ac:dyDescent="0.25">
      <c r="A336" s="207" t="s">
        <v>10</v>
      </c>
      <c r="B336" s="207"/>
      <c r="C336" s="207"/>
      <c r="D336" s="207"/>
      <c r="E336" s="207"/>
      <c r="F336" s="207"/>
      <c r="G336" s="207"/>
      <c r="H336"/>
    </row>
    <row r="337" spans="1:13" x14ac:dyDescent="0.25">
      <c r="A337" s="207" t="s">
        <v>15</v>
      </c>
      <c r="B337" s="207"/>
      <c r="C337" s="207"/>
      <c r="D337" s="207"/>
      <c r="E337" s="207"/>
      <c r="F337" s="207"/>
      <c r="G337" s="207"/>
      <c r="H337"/>
    </row>
    <row r="338" spans="1:13" x14ac:dyDescent="0.25">
      <c r="A338" s="5"/>
      <c r="B338" s="5"/>
      <c r="C338" s="5"/>
      <c r="D338" s="5"/>
      <c r="E338" s="5"/>
      <c r="F338" s="5"/>
      <c r="G338" s="5"/>
      <c r="H338"/>
    </row>
    <row r="339" spans="1:13" ht="15.6" x14ac:dyDescent="0.3">
      <c r="A339" s="2"/>
      <c r="B339" s="5"/>
      <c r="C339" s="5"/>
      <c r="D339" s="5"/>
      <c r="E339" s="5"/>
      <c r="F339" s="5"/>
      <c r="G339" s="5"/>
      <c r="H339"/>
    </row>
    <row r="340" spans="1:13" ht="20.399999999999999" x14ac:dyDescent="0.35">
      <c r="A340" s="192" t="s">
        <v>773</v>
      </c>
      <c r="B340" s="192"/>
      <c r="C340" s="192"/>
      <c r="D340" s="192"/>
      <c r="E340" s="192"/>
      <c r="F340" s="192"/>
      <c r="G340" s="192"/>
      <c r="H340"/>
    </row>
    <row r="341" spans="1:13" ht="20.399999999999999" x14ac:dyDescent="0.35">
      <c r="A341" s="3"/>
      <c r="B341"/>
      <c r="C341"/>
      <c r="D341"/>
      <c r="E341"/>
      <c r="F341"/>
      <c r="G341"/>
      <c r="H341"/>
    </row>
    <row r="342" spans="1:13" x14ac:dyDescent="0.25">
      <c r="A342" s="202" t="s">
        <v>12</v>
      </c>
      <c r="B342" s="202" t="s">
        <v>1</v>
      </c>
      <c r="C342" s="202" t="s">
        <v>2</v>
      </c>
      <c r="D342" s="202" t="s">
        <v>3</v>
      </c>
      <c r="E342" s="202" t="s">
        <v>4</v>
      </c>
      <c r="F342" s="202" t="s">
        <v>0</v>
      </c>
      <c r="G342" s="202" t="s">
        <v>174</v>
      </c>
      <c r="H342" s="204" t="s">
        <v>175</v>
      </c>
    </row>
    <row r="343" spans="1:13" x14ac:dyDescent="0.25">
      <c r="A343" s="203"/>
      <c r="B343" s="203"/>
      <c r="C343" s="203"/>
      <c r="D343" s="203"/>
      <c r="E343" s="203"/>
      <c r="F343" s="203"/>
      <c r="G343" s="203"/>
      <c r="H343" s="205"/>
    </row>
    <row r="344" spans="1:13" ht="22.5" customHeight="1" x14ac:dyDescent="0.35">
      <c r="A344"/>
      <c r="B344" s="37" t="s">
        <v>253</v>
      </c>
      <c r="C344" s="153"/>
      <c r="D344" s="153"/>
      <c r="E344" s="153"/>
      <c r="F344" s="37"/>
      <c r="G344" s="38"/>
      <c r="H344" s="69"/>
    </row>
    <row r="345" spans="1:13" ht="33.75" customHeight="1" x14ac:dyDescent="0.25">
      <c r="A345" s="45"/>
      <c r="B345" s="15"/>
      <c r="C345" s="16"/>
      <c r="D345" s="15"/>
      <c r="E345" s="16"/>
      <c r="F345" s="13"/>
      <c r="G345" s="14"/>
      <c r="H345" s="27"/>
    </row>
    <row r="346" spans="1:13" ht="30.75" customHeight="1" x14ac:dyDescent="0.25">
      <c r="A346" s="45" t="s">
        <v>158</v>
      </c>
      <c r="B346" s="15">
        <v>6.2</v>
      </c>
      <c r="C346" s="16">
        <v>6.4</v>
      </c>
      <c r="D346" s="15">
        <v>10.1</v>
      </c>
      <c r="E346" s="16">
        <v>115</v>
      </c>
      <c r="F346" s="13" t="s">
        <v>725</v>
      </c>
      <c r="G346" s="14" t="s">
        <v>84</v>
      </c>
      <c r="H346" s="27">
        <v>12.69</v>
      </c>
    </row>
    <row r="347" spans="1:13" ht="33" customHeight="1" x14ac:dyDescent="0.25">
      <c r="A347" s="45" t="s">
        <v>770</v>
      </c>
      <c r="B347" s="161">
        <v>15</v>
      </c>
      <c r="C347" s="161">
        <v>15.1</v>
      </c>
      <c r="D347" s="161">
        <v>15.6</v>
      </c>
      <c r="E347" s="161">
        <v>254.1</v>
      </c>
      <c r="F347" s="24" t="s">
        <v>771</v>
      </c>
      <c r="G347" s="53">
        <v>100</v>
      </c>
      <c r="H347" s="27">
        <v>24.67</v>
      </c>
    </row>
    <row r="348" spans="1:13" ht="30" customHeight="1" x14ac:dyDescent="0.25">
      <c r="A348" s="77" t="s">
        <v>44</v>
      </c>
      <c r="B348" s="78">
        <v>3.15</v>
      </c>
      <c r="C348" s="78">
        <v>6.75</v>
      </c>
      <c r="D348" s="78">
        <v>21.9</v>
      </c>
      <c r="E348" s="78">
        <v>163.5</v>
      </c>
      <c r="F348" s="24" t="s">
        <v>45</v>
      </c>
      <c r="G348" s="14">
        <v>150</v>
      </c>
      <c r="H348" s="27">
        <v>7.92</v>
      </c>
      <c r="I348" s="29">
        <v>0.01</v>
      </c>
      <c r="J348" s="31">
        <v>8.3000000000000007</v>
      </c>
      <c r="K348" s="29">
        <v>0.06</v>
      </c>
      <c r="L348" s="31">
        <v>77</v>
      </c>
    </row>
    <row r="349" spans="1:13" ht="30" customHeight="1" x14ac:dyDescent="0.25">
      <c r="A349" s="77" t="s">
        <v>384</v>
      </c>
      <c r="B349" s="78">
        <v>0.4</v>
      </c>
      <c r="C349" s="78">
        <v>0</v>
      </c>
      <c r="D349" s="78">
        <v>23.6</v>
      </c>
      <c r="E349" s="78">
        <v>94</v>
      </c>
      <c r="F349" s="24" t="s">
        <v>106</v>
      </c>
      <c r="G349" s="14">
        <v>200</v>
      </c>
      <c r="H349" s="27">
        <v>4.6399999999999997</v>
      </c>
      <c r="I349">
        <v>0.8</v>
      </c>
      <c r="J349">
        <v>0.2</v>
      </c>
      <c r="K349">
        <v>7.5</v>
      </c>
      <c r="L349">
        <v>38</v>
      </c>
      <c r="M349" t="s">
        <v>211</v>
      </c>
    </row>
    <row r="350" spans="1:13" ht="30" customHeight="1" x14ac:dyDescent="0.25">
      <c r="A350" s="46" t="s">
        <v>6</v>
      </c>
      <c r="B350" s="152">
        <v>5.5465200000000001</v>
      </c>
      <c r="C350" s="120">
        <v>6.8981199999999996</v>
      </c>
      <c r="D350" s="120">
        <v>37.260759999999998</v>
      </c>
      <c r="E350" s="120">
        <v>232.73684</v>
      </c>
      <c r="F350" s="13" t="s">
        <v>19</v>
      </c>
      <c r="G350" s="53">
        <v>62</v>
      </c>
      <c r="H350" s="27">
        <v>1.24</v>
      </c>
    </row>
    <row r="351" spans="1:13" ht="30" customHeight="1" x14ac:dyDescent="0.25">
      <c r="A351" s="54" t="s">
        <v>762</v>
      </c>
      <c r="B351" s="80">
        <v>10.207000000000001</v>
      </c>
      <c r="C351" s="80">
        <v>2.2250000000000001</v>
      </c>
      <c r="D351" s="80">
        <v>29.818000000000001</v>
      </c>
      <c r="E351" s="80">
        <v>182.34</v>
      </c>
      <c r="F351" s="117" t="s">
        <v>255</v>
      </c>
      <c r="G351" s="53">
        <v>75</v>
      </c>
      <c r="H351" s="27">
        <v>8.84</v>
      </c>
      <c r="I351">
        <v>0.4</v>
      </c>
      <c r="J351">
        <v>0.3</v>
      </c>
      <c r="K351">
        <v>10.3</v>
      </c>
      <c r="L351">
        <v>47</v>
      </c>
      <c r="M351" t="s">
        <v>362</v>
      </c>
    </row>
    <row r="352" spans="1:13" ht="30" customHeight="1" x14ac:dyDescent="0.25">
      <c r="A352" s="47"/>
      <c r="B352" s="16"/>
      <c r="C352" s="16"/>
      <c r="D352" s="16"/>
      <c r="E352" s="16"/>
      <c r="F352" s="24"/>
      <c r="G352" s="14"/>
      <c r="H352" s="27"/>
      <c r="I352" s="79">
        <v>4.4729999999999999</v>
      </c>
      <c r="J352" s="79">
        <v>5.5629999999999997</v>
      </c>
      <c r="K352" s="79">
        <v>30.048999999999999</v>
      </c>
      <c r="L352" s="79">
        <v>187.691</v>
      </c>
    </row>
    <row r="353" spans="1:20" ht="30" customHeight="1" x14ac:dyDescent="0.25">
      <c r="A353" s="8"/>
      <c r="B353" s="9"/>
      <c r="C353" s="9"/>
      <c r="D353" s="9"/>
      <c r="E353" s="16">
        <f>SUM(E345:E352)</f>
        <v>1041.6768400000001</v>
      </c>
      <c r="F353" s="13" t="s">
        <v>8</v>
      </c>
      <c r="G353" s="10"/>
      <c r="H353" s="30">
        <f>SUM(H345:H352)</f>
        <v>60</v>
      </c>
      <c r="I353">
        <v>60</v>
      </c>
      <c r="J353" s="147">
        <f>I353-H353</f>
        <v>0</v>
      </c>
    </row>
    <row r="354" spans="1:20" ht="13.8" x14ac:dyDescent="0.25">
      <c r="A354" s="149"/>
      <c r="B354" s="149"/>
      <c r="C354" s="149"/>
      <c r="D354" s="149"/>
      <c r="E354" s="149"/>
      <c r="F354" s="149"/>
      <c r="G354" s="149"/>
      <c r="H354" s="150"/>
    </row>
    <row r="355" spans="1:20" ht="18" x14ac:dyDescent="0.35">
      <c r="A355"/>
      <c r="B355" s="37" t="s">
        <v>253</v>
      </c>
      <c r="C355" s="60"/>
      <c r="D355" s="60"/>
      <c r="E355" s="60"/>
      <c r="F355" s="37"/>
      <c r="G355" s="38"/>
      <c r="H355" s="69"/>
    </row>
    <row r="356" spans="1:20" ht="32.25" customHeight="1" x14ac:dyDescent="0.25">
      <c r="A356" s="45" t="s">
        <v>533</v>
      </c>
      <c r="B356" s="15">
        <v>0.27300000000000002</v>
      </c>
      <c r="C356" s="16">
        <v>3.5000000000000003E-2</v>
      </c>
      <c r="D356" s="15">
        <v>0.85750000000000004</v>
      </c>
      <c r="E356" s="16">
        <v>47.774999999999999</v>
      </c>
      <c r="F356" s="13" t="s">
        <v>428</v>
      </c>
      <c r="G356" s="14">
        <v>35</v>
      </c>
      <c r="H356" s="27">
        <v>3.21</v>
      </c>
    </row>
    <row r="357" spans="1:20" ht="33" customHeight="1" x14ac:dyDescent="0.25">
      <c r="A357" s="45" t="s">
        <v>158</v>
      </c>
      <c r="B357" s="15">
        <v>6.2</v>
      </c>
      <c r="C357" s="16">
        <v>6.4</v>
      </c>
      <c r="D357" s="15">
        <v>10.1</v>
      </c>
      <c r="E357" s="16">
        <v>115</v>
      </c>
      <c r="F357" s="13" t="s">
        <v>725</v>
      </c>
      <c r="G357" s="14" t="s">
        <v>84</v>
      </c>
      <c r="H357" s="27">
        <v>12.69</v>
      </c>
      <c r="I357" s="29">
        <v>0.01</v>
      </c>
      <c r="J357" s="31">
        <v>8.3000000000000007</v>
      </c>
      <c r="K357" s="29">
        <v>0.06</v>
      </c>
      <c r="L357" s="31">
        <v>77</v>
      </c>
    </row>
    <row r="358" spans="1:20" ht="33" customHeight="1" x14ac:dyDescent="0.25">
      <c r="A358" s="45" t="s">
        <v>770</v>
      </c>
      <c r="B358" s="161">
        <v>15</v>
      </c>
      <c r="C358" s="161">
        <v>15.1</v>
      </c>
      <c r="D358" s="161">
        <v>15.6</v>
      </c>
      <c r="E358" s="161">
        <v>254.1</v>
      </c>
      <c r="F358" s="24" t="s">
        <v>771</v>
      </c>
      <c r="G358" s="53">
        <v>100</v>
      </c>
      <c r="H358" s="27">
        <v>24.67</v>
      </c>
      <c r="I358">
        <v>0.78</v>
      </c>
      <c r="J358">
        <v>0.1</v>
      </c>
      <c r="K358">
        <v>2.4500000000000002</v>
      </c>
      <c r="L358">
        <v>13.65</v>
      </c>
      <c r="M358">
        <v>100</v>
      </c>
      <c r="N358" s="59" t="s">
        <v>591</v>
      </c>
    </row>
    <row r="359" spans="1:20" ht="31.5" customHeight="1" x14ac:dyDescent="0.25">
      <c r="A359" s="77" t="s">
        <v>44</v>
      </c>
      <c r="B359" s="78">
        <v>3.15</v>
      </c>
      <c r="C359" s="78">
        <v>6.75</v>
      </c>
      <c r="D359" s="78">
        <v>21.9</v>
      </c>
      <c r="E359" s="78">
        <v>163.5</v>
      </c>
      <c r="F359" s="24" t="s">
        <v>45</v>
      </c>
      <c r="G359" s="14">
        <v>150</v>
      </c>
      <c r="H359" s="27">
        <v>7.92</v>
      </c>
      <c r="I359" s="166">
        <v>1.0780000000000001</v>
      </c>
      <c r="J359" s="166">
        <v>0.19600000000000001</v>
      </c>
      <c r="K359" s="166">
        <v>3.7249999999999996</v>
      </c>
      <c r="L359" s="166">
        <v>22.662499999999998</v>
      </c>
      <c r="M359" s="168">
        <v>100</v>
      </c>
      <c r="N359" s="166" t="s">
        <v>592</v>
      </c>
    </row>
    <row r="360" spans="1:20" ht="29.25" customHeight="1" x14ac:dyDescent="0.25">
      <c r="A360" s="77" t="s">
        <v>384</v>
      </c>
      <c r="B360" s="78">
        <v>0.4</v>
      </c>
      <c r="C360" s="78">
        <v>0</v>
      </c>
      <c r="D360" s="78">
        <v>23.6</v>
      </c>
      <c r="E360" s="78">
        <v>94</v>
      </c>
      <c r="F360" s="24" t="s">
        <v>106</v>
      </c>
      <c r="G360" s="14">
        <v>200</v>
      </c>
      <c r="H360" s="27">
        <v>4.6399999999999997</v>
      </c>
    </row>
    <row r="361" spans="1:20" ht="30" customHeight="1" x14ac:dyDescent="0.25">
      <c r="A361" s="46" t="s">
        <v>6</v>
      </c>
      <c r="B361" s="152">
        <v>5.3676000000000004</v>
      </c>
      <c r="C361" s="120">
        <v>6.6756000000000002</v>
      </c>
      <c r="D361" s="120">
        <v>36.058799999999998</v>
      </c>
      <c r="E361" s="120">
        <v>225.22919999999999</v>
      </c>
      <c r="F361" s="13" t="s">
        <v>19</v>
      </c>
      <c r="G361" s="53">
        <v>60</v>
      </c>
      <c r="H361" s="27">
        <v>1.19</v>
      </c>
      <c r="I361" s="79">
        <v>4.4729999999999999</v>
      </c>
      <c r="J361" s="79">
        <v>5.5629999999999997</v>
      </c>
      <c r="K361" s="79">
        <v>30.048999999999999</v>
      </c>
      <c r="L361" s="79">
        <v>187.691</v>
      </c>
    </row>
    <row r="362" spans="1:20" ht="30" customHeight="1" x14ac:dyDescent="0.25">
      <c r="A362" s="54" t="s">
        <v>762</v>
      </c>
      <c r="B362" s="80">
        <v>10.207000000000001</v>
      </c>
      <c r="C362" s="80">
        <v>2.2250000000000001</v>
      </c>
      <c r="D362" s="80">
        <v>29.818000000000001</v>
      </c>
      <c r="E362" s="80">
        <v>182.34</v>
      </c>
      <c r="F362" s="117" t="s">
        <v>255</v>
      </c>
      <c r="G362" s="53">
        <v>75</v>
      </c>
      <c r="H362" s="27">
        <v>8.84</v>
      </c>
      <c r="I362" s="65"/>
      <c r="J362" s="65"/>
      <c r="K362" s="65"/>
      <c r="L362" s="65"/>
    </row>
    <row r="363" spans="1:20" ht="32.25" customHeight="1" x14ac:dyDescent="0.25">
      <c r="A363" s="47"/>
      <c r="B363" s="16"/>
      <c r="C363" s="16"/>
      <c r="D363" s="16"/>
      <c r="E363" s="16"/>
      <c r="F363" s="24"/>
      <c r="G363" s="14"/>
      <c r="H363" s="27"/>
      <c r="I363" s="65"/>
      <c r="J363" s="65"/>
      <c r="K363" s="65"/>
      <c r="L363" s="65"/>
    </row>
    <row r="364" spans="1:20" ht="30" customHeight="1" x14ac:dyDescent="0.25">
      <c r="A364" s="70"/>
      <c r="B364" s="9"/>
      <c r="C364" s="9"/>
      <c r="D364" s="9"/>
      <c r="E364" s="16">
        <f>SUM(E356:E363)</f>
        <v>1081.9441999999999</v>
      </c>
      <c r="F364" s="13" t="s">
        <v>8</v>
      </c>
      <c r="G364" s="10"/>
      <c r="H364" s="30">
        <f>SUM(H356:H363)</f>
        <v>63.16</v>
      </c>
      <c r="I364">
        <v>63.16</v>
      </c>
      <c r="J364" s="147">
        <f>I364-H364</f>
        <v>0</v>
      </c>
    </row>
    <row r="365" spans="1:20" ht="13.8" x14ac:dyDescent="0.25">
      <c r="A365" s="6"/>
      <c r="B365" s="7"/>
      <c r="C365" s="7"/>
      <c r="D365" s="7"/>
      <c r="E365" s="20"/>
      <c r="F365" s="6"/>
      <c r="G365" s="11"/>
      <c r="H365" s="40"/>
    </row>
    <row r="366" spans="1:20" s="38" customFormat="1" ht="13.8" x14ac:dyDescent="0.25">
      <c r="A366" s="6"/>
      <c r="B366" s="7"/>
      <c r="C366" s="7"/>
      <c r="D366" s="7"/>
      <c r="E366" s="20"/>
      <c r="F366" s="6"/>
      <c r="G366" s="11"/>
      <c r="H366" s="40"/>
      <c r="I366"/>
      <c r="J366"/>
      <c r="K366"/>
      <c r="L366"/>
      <c r="M366"/>
      <c r="N366"/>
      <c r="O366"/>
      <c r="P366"/>
      <c r="Q366"/>
      <c r="R366"/>
      <c r="S366"/>
      <c r="T366"/>
    </row>
    <row r="367" spans="1:20" ht="13.8" x14ac:dyDescent="0.25">
      <c r="A367" s="6"/>
      <c r="B367" s="7"/>
      <c r="C367" s="7"/>
      <c r="D367" s="7"/>
      <c r="E367" s="20"/>
      <c r="F367" s="6"/>
      <c r="G367" s="11"/>
      <c r="H367" s="40"/>
    </row>
    <row r="368" spans="1:20" ht="15" customHeight="1" x14ac:dyDescent="0.35">
      <c r="B368" s="76"/>
      <c r="C368" s="76"/>
      <c r="D368" s="76"/>
      <c r="E368" s="76"/>
      <c r="F368" s="19"/>
    </row>
    <row r="369" spans="1:8" ht="15.6" x14ac:dyDescent="0.3">
      <c r="A369" s="1" t="s">
        <v>7</v>
      </c>
      <c r="B369"/>
      <c r="C369" s="51"/>
      <c r="D369" s="51"/>
      <c r="E369" s="51"/>
      <c r="F369" s="71"/>
      <c r="G369" s="1" t="s">
        <v>187</v>
      </c>
      <c r="H369"/>
    </row>
    <row r="370" spans="1:8" ht="15.6" x14ac:dyDescent="0.3">
      <c r="A370" s="1"/>
      <c r="B370"/>
      <c r="C370" s="51"/>
      <c r="D370" s="51"/>
      <c r="E370" s="51"/>
      <c r="F370" s="12"/>
      <c r="G370" s="1"/>
      <c r="H370"/>
    </row>
    <row r="371" spans="1:8" ht="15.6" x14ac:dyDescent="0.3">
      <c r="A371" s="206" t="s">
        <v>17</v>
      </c>
      <c r="B371" s="206"/>
      <c r="C371" s="206"/>
      <c r="D371" s="206"/>
      <c r="E371" s="206"/>
      <c r="F371" s="71"/>
      <c r="G371" s="1" t="s">
        <v>233</v>
      </c>
      <c r="H371"/>
    </row>
    <row r="372" spans="1:8" ht="17.399999999999999" x14ac:dyDescent="0.3">
      <c r="A372" s="12"/>
      <c r="B372" s="72"/>
      <c r="D372" s="67"/>
      <c r="E372" s="67"/>
      <c r="F372" s="73"/>
      <c r="G372" s="73"/>
    </row>
    <row r="373" spans="1:8" ht="18" x14ac:dyDescent="0.35">
      <c r="A373" s="12" t="s">
        <v>97</v>
      </c>
      <c r="B373" s="74"/>
      <c r="C373" s="75"/>
      <c r="D373" s="67"/>
      <c r="E373" s="67"/>
      <c r="F373" s="128"/>
      <c r="G373" s="73" t="s">
        <v>188</v>
      </c>
    </row>
    <row r="378" spans="1:8" x14ac:dyDescent="0.25">
      <c r="A378" s="207" t="s">
        <v>10</v>
      </c>
      <c r="B378" s="207"/>
      <c r="C378" s="207"/>
      <c r="D378" s="207"/>
      <c r="E378" s="207"/>
      <c r="F378" s="207"/>
      <c r="G378" s="207"/>
      <c r="H378"/>
    </row>
    <row r="379" spans="1:8" x14ac:dyDescent="0.25">
      <c r="A379" s="207" t="s">
        <v>15</v>
      </c>
      <c r="B379" s="207"/>
      <c r="C379" s="207"/>
      <c r="D379" s="207"/>
      <c r="E379" s="207"/>
      <c r="F379" s="207"/>
      <c r="G379" s="207"/>
      <c r="H379"/>
    </row>
    <row r="380" spans="1:8" x14ac:dyDescent="0.25">
      <c r="A380" s="5"/>
      <c r="B380" s="5"/>
      <c r="C380" s="5"/>
      <c r="D380" s="5"/>
      <c r="E380" s="5"/>
      <c r="F380" s="5"/>
      <c r="G380" s="5"/>
      <c r="H380"/>
    </row>
    <row r="381" spans="1:8" ht="15.6" x14ac:dyDescent="0.3">
      <c r="A381" s="2"/>
      <c r="B381" s="5"/>
      <c r="C381" s="5"/>
      <c r="D381" s="5"/>
      <c r="E381" s="5"/>
      <c r="F381" s="5"/>
      <c r="G381" s="5"/>
      <c r="H381"/>
    </row>
    <row r="382" spans="1:8" ht="20.399999999999999" x14ac:dyDescent="0.35">
      <c r="A382" s="192" t="s">
        <v>778</v>
      </c>
      <c r="B382" s="192"/>
      <c r="C382" s="192"/>
      <c r="D382" s="192"/>
      <c r="E382" s="192"/>
      <c r="F382" s="192"/>
      <c r="G382" s="192"/>
      <c r="H382"/>
    </row>
    <row r="383" spans="1:8" ht="20.399999999999999" x14ac:dyDescent="0.35">
      <c r="A383" s="3"/>
      <c r="B383"/>
      <c r="C383"/>
      <c r="D383"/>
      <c r="E383"/>
      <c r="F383"/>
      <c r="G383"/>
      <c r="H383"/>
    </row>
    <row r="384" spans="1:8" x14ac:dyDescent="0.25">
      <c r="A384" s="202" t="s">
        <v>12</v>
      </c>
      <c r="B384" s="202" t="s">
        <v>1</v>
      </c>
      <c r="C384" s="202" t="s">
        <v>2</v>
      </c>
      <c r="D384" s="202" t="s">
        <v>3</v>
      </c>
      <c r="E384" s="202" t="s">
        <v>4</v>
      </c>
      <c r="F384" s="202" t="s">
        <v>0</v>
      </c>
      <c r="G384" s="202" t="s">
        <v>174</v>
      </c>
      <c r="H384" s="204" t="s">
        <v>175</v>
      </c>
    </row>
    <row r="385" spans="1:14" x14ac:dyDescent="0.25">
      <c r="A385" s="203"/>
      <c r="B385" s="203"/>
      <c r="C385" s="203"/>
      <c r="D385" s="203"/>
      <c r="E385" s="203"/>
      <c r="F385" s="203"/>
      <c r="G385" s="203"/>
      <c r="H385" s="205"/>
    </row>
    <row r="386" spans="1:14" ht="22.5" customHeight="1" x14ac:dyDescent="0.35">
      <c r="A386"/>
      <c r="B386" s="37" t="s">
        <v>253</v>
      </c>
      <c r="C386" s="153"/>
      <c r="D386" s="153"/>
      <c r="E386" s="153"/>
      <c r="F386" s="37"/>
      <c r="G386" s="38"/>
      <c r="H386" s="69"/>
    </row>
    <row r="387" spans="1:14" ht="33.75" customHeight="1" x14ac:dyDescent="0.25">
      <c r="A387" s="54" t="s">
        <v>206</v>
      </c>
      <c r="B387" s="80">
        <v>1.29</v>
      </c>
      <c r="C387" s="80">
        <v>9.09</v>
      </c>
      <c r="D387" s="80">
        <v>8.68</v>
      </c>
      <c r="E387" s="80">
        <v>127</v>
      </c>
      <c r="F387" s="117" t="s">
        <v>207</v>
      </c>
      <c r="G387" s="53">
        <v>100</v>
      </c>
      <c r="H387" s="27">
        <v>5</v>
      </c>
    </row>
    <row r="388" spans="1:14" ht="30.75" customHeight="1" x14ac:dyDescent="0.25">
      <c r="A388" s="45" t="s">
        <v>103</v>
      </c>
      <c r="B388" s="16">
        <v>14.3398</v>
      </c>
      <c r="C388" s="16">
        <v>17.915050000000001</v>
      </c>
      <c r="D388" s="16">
        <v>9.8061500000000006</v>
      </c>
      <c r="E388" s="16">
        <v>256.07900000000001</v>
      </c>
      <c r="F388" s="24" t="s">
        <v>298</v>
      </c>
      <c r="G388" s="14" t="s">
        <v>281</v>
      </c>
      <c r="H388" s="27">
        <v>29.42</v>
      </c>
    </row>
    <row r="389" spans="1:14" ht="33" customHeight="1" x14ac:dyDescent="0.25">
      <c r="A389" s="77" t="s">
        <v>22</v>
      </c>
      <c r="B389" s="78">
        <v>5.25</v>
      </c>
      <c r="C389" s="78">
        <v>6.15</v>
      </c>
      <c r="D389" s="78">
        <v>35.25</v>
      </c>
      <c r="E389" s="78">
        <v>220.5</v>
      </c>
      <c r="F389" s="24" t="s">
        <v>23</v>
      </c>
      <c r="G389" s="14">
        <v>150</v>
      </c>
      <c r="H389" s="27">
        <v>6.3</v>
      </c>
    </row>
    <row r="390" spans="1:14" ht="30" customHeight="1" x14ac:dyDescent="0.25">
      <c r="A390" s="54"/>
      <c r="B390" s="16">
        <v>1</v>
      </c>
      <c r="C390" s="16">
        <v>0.2</v>
      </c>
      <c r="D390" s="16">
        <v>20.2</v>
      </c>
      <c r="E390" s="16">
        <v>92</v>
      </c>
      <c r="F390" s="13" t="s">
        <v>278</v>
      </c>
      <c r="G390" s="14">
        <v>200</v>
      </c>
      <c r="H390" s="27">
        <v>12.98</v>
      </c>
      <c r="I390" s="29">
        <v>0.01</v>
      </c>
      <c r="J390" s="31">
        <v>8.3000000000000007</v>
      </c>
      <c r="K390" s="29">
        <v>0.06</v>
      </c>
      <c r="L390" s="31">
        <v>77</v>
      </c>
    </row>
    <row r="391" spans="1:14" ht="30" customHeight="1" x14ac:dyDescent="0.25">
      <c r="A391" s="46" t="s">
        <v>6</v>
      </c>
      <c r="B391" s="152">
        <v>2.7732600000000001</v>
      </c>
      <c r="C391" s="120">
        <v>3.4490599999999998</v>
      </c>
      <c r="D391" s="120">
        <v>18.630379999999999</v>
      </c>
      <c r="E391" s="120">
        <v>116.36842</v>
      </c>
      <c r="F391" s="13" t="s">
        <v>19</v>
      </c>
      <c r="G391" s="53">
        <v>31</v>
      </c>
      <c r="H391" s="27">
        <v>0.61</v>
      </c>
      <c r="I391">
        <v>0.8</v>
      </c>
      <c r="J391">
        <v>0.2</v>
      </c>
      <c r="K391">
        <v>7.5</v>
      </c>
      <c r="L391">
        <v>38</v>
      </c>
      <c r="M391" t="s">
        <v>211</v>
      </c>
    </row>
    <row r="392" spans="1:14" ht="30" customHeight="1" x14ac:dyDescent="0.25">
      <c r="A392" s="141" t="s">
        <v>63</v>
      </c>
      <c r="B392" s="120">
        <v>6.4</v>
      </c>
      <c r="C392" s="120">
        <v>11.33333</v>
      </c>
      <c r="D392" s="120">
        <v>64.533332999999999</v>
      </c>
      <c r="E392" s="120">
        <v>384</v>
      </c>
      <c r="F392" s="117" t="s">
        <v>124</v>
      </c>
      <c r="G392" s="53">
        <v>100</v>
      </c>
      <c r="H392" s="27">
        <v>5.69</v>
      </c>
    </row>
    <row r="393" spans="1:14" ht="30" customHeight="1" x14ac:dyDescent="0.25">
      <c r="A393" s="54"/>
      <c r="B393" s="80"/>
      <c r="C393" s="80"/>
      <c r="D393" s="80"/>
      <c r="E393" s="80"/>
      <c r="F393" s="117"/>
      <c r="G393" s="53"/>
      <c r="H393" s="27"/>
      <c r="I393">
        <v>0.4</v>
      </c>
      <c r="J393">
        <v>0.3</v>
      </c>
      <c r="K393">
        <v>10.3</v>
      </c>
      <c r="L393">
        <v>47</v>
      </c>
      <c r="M393" t="s">
        <v>362</v>
      </c>
    </row>
    <row r="394" spans="1:14" ht="30" customHeight="1" x14ac:dyDescent="0.25">
      <c r="A394" s="47"/>
      <c r="B394" s="16"/>
      <c r="C394" s="16"/>
      <c r="D394" s="16"/>
      <c r="E394" s="16"/>
      <c r="F394" s="24"/>
      <c r="G394" s="14"/>
      <c r="H394" s="27"/>
      <c r="I394" s="79">
        <v>4.4729999999999999</v>
      </c>
      <c r="J394" s="79">
        <v>5.5629999999999997</v>
      </c>
      <c r="K394" s="79">
        <v>30.048999999999999</v>
      </c>
      <c r="L394" s="79">
        <v>187.691</v>
      </c>
    </row>
    <row r="395" spans="1:14" ht="30" customHeight="1" x14ac:dyDescent="0.25">
      <c r="A395" s="8"/>
      <c r="B395" s="9"/>
      <c r="C395" s="9"/>
      <c r="D395" s="9"/>
      <c r="E395" s="16">
        <f>SUM(E387:E394)</f>
        <v>1195.94742</v>
      </c>
      <c r="F395" s="13" t="s">
        <v>8</v>
      </c>
      <c r="G395" s="10"/>
      <c r="H395" s="30">
        <f>SUM(H387:H394)</f>
        <v>60</v>
      </c>
      <c r="I395">
        <v>60</v>
      </c>
      <c r="J395" s="147">
        <f>I395-H395</f>
        <v>0</v>
      </c>
    </row>
    <row r="396" spans="1:14" ht="13.8" x14ac:dyDescent="0.25">
      <c r="A396" s="149"/>
      <c r="B396" s="149"/>
      <c r="C396" s="149"/>
      <c r="D396" s="149"/>
      <c r="E396" s="149"/>
      <c r="F396" s="149"/>
      <c r="G396" s="149"/>
      <c r="H396" s="150"/>
    </row>
    <row r="397" spans="1:14" ht="18" x14ac:dyDescent="0.35">
      <c r="A397"/>
      <c r="B397" s="37" t="s">
        <v>253</v>
      </c>
      <c r="C397" s="60"/>
      <c r="D397" s="60"/>
      <c r="E397" s="60"/>
      <c r="F397" s="37"/>
      <c r="G397" s="38"/>
      <c r="H397" s="69"/>
    </row>
    <row r="398" spans="1:14" ht="32.25" customHeight="1" x14ac:dyDescent="0.25">
      <c r="A398" s="45"/>
      <c r="B398" s="15"/>
      <c r="C398" s="16"/>
      <c r="D398" s="15"/>
      <c r="E398" s="16"/>
      <c r="F398" s="13"/>
      <c r="G398" s="14"/>
      <c r="H398" s="27"/>
    </row>
    <row r="399" spans="1:14" ht="33" customHeight="1" x14ac:dyDescent="0.25">
      <c r="A399" s="45" t="s">
        <v>127</v>
      </c>
      <c r="B399" s="16">
        <v>0.9</v>
      </c>
      <c r="C399" s="16">
        <v>5</v>
      </c>
      <c r="D399" s="16">
        <v>4</v>
      </c>
      <c r="E399" s="16">
        <v>60</v>
      </c>
      <c r="F399" s="24" t="s">
        <v>167</v>
      </c>
      <c r="G399" s="14">
        <v>100</v>
      </c>
      <c r="H399" s="27">
        <v>8.24</v>
      </c>
      <c r="I399" s="29">
        <v>0.01</v>
      </c>
      <c r="J399" s="31">
        <v>8.3000000000000007</v>
      </c>
      <c r="K399" s="29">
        <v>0.06</v>
      </c>
      <c r="L399" s="31">
        <v>77</v>
      </c>
    </row>
    <row r="400" spans="1:14" ht="33" customHeight="1" x14ac:dyDescent="0.25">
      <c r="A400" s="45" t="s">
        <v>103</v>
      </c>
      <c r="B400" s="16">
        <v>14.3398</v>
      </c>
      <c r="C400" s="16">
        <v>17.915050000000001</v>
      </c>
      <c r="D400" s="16">
        <v>9.8061500000000006</v>
      </c>
      <c r="E400" s="16">
        <v>256.07900000000001</v>
      </c>
      <c r="F400" s="24" t="s">
        <v>298</v>
      </c>
      <c r="G400" s="14" t="s">
        <v>281</v>
      </c>
      <c r="H400" s="27">
        <v>29.42</v>
      </c>
      <c r="I400">
        <v>0.78</v>
      </c>
      <c r="J400">
        <v>0.1</v>
      </c>
      <c r="K400">
        <v>2.4500000000000002</v>
      </c>
      <c r="L400">
        <v>13.65</v>
      </c>
      <c r="M400">
        <v>100</v>
      </c>
      <c r="N400" s="59" t="s">
        <v>591</v>
      </c>
    </row>
    <row r="401" spans="1:20" ht="31.5" customHeight="1" x14ac:dyDescent="0.25">
      <c r="A401" s="77" t="s">
        <v>22</v>
      </c>
      <c r="B401" s="78">
        <v>5.25</v>
      </c>
      <c r="C401" s="78">
        <v>6.15</v>
      </c>
      <c r="D401" s="78">
        <v>35.25</v>
      </c>
      <c r="E401" s="78">
        <v>220.5</v>
      </c>
      <c r="F401" s="24" t="s">
        <v>23</v>
      </c>
      <c r="G401" s="14">
        <v>150</v>
      </c>
      <c r="H401" s="27">
        <v>6.3</v>
      </c>
      <c r="I401" s="166">
        <v>1.0780000000000001</v>
      </c>
      <c r="J401" s="166">
        <v>0.19600000000000001</v>
      </c>
      <c r="K401" s="166">
        <v>3.7249999999999996</v>
      </c>
      <c r="L401" s="166">
        <v>22.662499999999998</v>
      </c>
      <c r="M401" s="168">
        <v>100</v>
      </c>
      <c r="N401" s="166" t="s">
        <v>592</v>
      </c>
    </row>
    <row r="402" spans="1:20" ht="29.25" customHeight="1" x14ac:dyDescent="0.25">
      <c r="A402" s="54"/>
      <c r="B402" s="16">
        <v>1</v>
      </c>
      <c r="C402" s="16">
        <v>0.2</v>
      </c>
      <c r="D402" s="16">
        <v>20.2</v>
      </c>
      <c r="E402" s="16">
        <v>92</v>
      </c>
      <c r="F402" s="13" t="s">
        <v>278</v>
      </c>
      <c r="G402" s="14">
        <v>200</v>
      </c>
      <c r="H402" s="27">
        <v>12.98</v>
      </c>
    </row>
    <row r="403" spans="1:20" ht="30" customHeight="1" x14ac:dyDescent="0.25">
      <c r="A403" s="46" t="s">
        <v>6</v>
      </c>
      <c r="B403" s="152">
        <v>2.4154200000000001</v>
      </c>
      <c r="C403" s="120">
        <v>3.0040200000000001</v>
      </c>
      <c r="D403" s="120">
        <v>18.630379999999999</v>
      </c>
      <c r="E403" s="120">
        <v>101.35314</v>
      </c>
      <c r="F403" s="13" t="s">
        <v>19</v>
      </c>
      <c r="G403" s="53">
        <v>27</v>
      </c>
      <c r="H403" s="27">
        <v>0.53</v>
      </c>
      <c r="I403" s="79">
        <v>4.4729999999999999</v>
      </c>
      <c r="J403" s="79">
        <v>5.5629999999999997</v>
      </c>
      <c r="K403" s="79">
        <v>30.048999999999999</v>
      </c>
      <c r="L403" s="79">
        <v>187.691</v>
      </c>
    </row>
    <row r="404" spans="1:20" ht="30" customHeight="1" x14ac:dyDescent="0.25">
      <c r="A404" s="141" t="s">
        <v>63</v>
      </c>
      <c r="B404" s="120">
        <v>6.4</v>
      </c>
      <c r="C404" s="120">
        <v>11.33333</v>
      </c>
      <c r="D404" s="120">
        <v>64.533332999999999</v>
      </c>
      <c r="E404" s="120">
        <v>384</v>
      </c>
      <c r="F404" s="117" t="s">
        <v>124</v>
      </c>
      <c r="G404" s="53">
        <v>100</v>
      </c>
      <c r="H404" s="27">
        <v>5.69</v>
      </c>
      <c r="I404" s="65"/>
      <c r="J404" s="65"/>
      <c r="K404" s="65"/>
      <c r="L404" s="65"/>
    </row>
    <row r="405" spans="1:20" ht="32.25" customHeight="1" x14ac:dyDescent="0.25">
      <c r="A405" s="47"/>
      <c r="B405" s="16"/>
      <c r="C405" s="16"/>
      <c r="D405" s="16"/>
      <c r="E405" s="16"/>
      <c r="F405" s="24"/>
      <c r="G405" s="14"/>
      <c r="H405" s="27"/>
      <c r="I405" s="65"/>
      <c r="J405" s="65"/>
      <c r="K405" s="65"/>
      <c r="L405" s="65"/>
    </row>
    <row r="406" spans="1:20" ht="30" customHeight="1" x14ac:dyDescent="0.25">
      <c r="A406" s="70"/>
      <c r="B406" s="9"/>
      <c r="C406" s="9"/>
      <c r="D406" s="9"/>
      <c r="E406" s="16">
        <f>SUM(E398:E405)</f>
        <v>1113.9321399999999</v>
      </c>
      <c r="F406" s="13" t="s">
        <v>8</v>
      </c>
      <c r="G406" s="10"/>
      <c r="H406" s="30">
        <f>SUM(H398:H405)</f>
        <v>63.16</v>
      </c>
      <c r="I406">
        <v>63.16</v>
      </c>
      <c r="J406" s="147">
        <f>I406-H406</f>
        <v>0</v>
      </c>
    </row>
    <row r="407" spans="1:20" ht="13.8" x14ac:dyDescent="0.25">
      <c r="A407" s="6"/>
      <c r="B407" s="7"/>
      <c r="C407" s="7"/>
      <c r="D407" s="7"/>
      <c r="E407" s="20"/>
      <c r="F407" s="6"/>
      <c r="G407" s="11"/>
      <c r="H407" s="40"/>
    </row>
    <row r="408" spans="1:20" s="38" customFormat="1" ht="13.8" x14ac:dyDescent="0.25">
      <c r="A408" s="6"/>
      <c r="B408" s="7"/>
      <c r="C408" s="7"/>
      <c r="D408" s="7"/>
      <c r="E408" s="20"/>
      <c r="F408" s="6"/>
      <c r="G408" s="11"/>
      <c r="H408" s="40"/>
      <c r="I408"/>
      <c r="J408"/>
      <c r="K408"/>
      <c r="L408"/>
      <c r="M408"/>
      <c r="N408"/>
      <c r="O408"/>
      <c r="P408"/>
      <c r="Q408"/>
      <c r="R408"/>
      <c r="S408"/>
      <c r="T408"/>
    </row>
    <row r="409" spans="1:20" ht="13.8" x14ac:dyDescent="0.25">
      <c r="A409" s="6"/>
      <c r="B409" s="7"/>
      <c r="C409" s="7"/>
      <c r="D409" s="7"/>
      <c r="E409" s="20"/>
      <c r="F409" s="6"/>
      <c r="G409" s="11"/>
      <c r="H409" s="40"/>
    </row>
    <row r="410" spans="1:20" ht="15" customHeight="1" x14ac:dyDescent="0.35">
      <c r="B410" s="76"/>
      <c r="C410" s="76"/>
      <c r="D410" s="76"/>
      <c r="E410" s="76"/>
      <c r="F410" s="19"/>
    </row>
    <row r="411" spans="1:20" ht="15.6" x14ac:dyDescent="0.3">
      <c r="A411" s="1" t="s">
        <v>7</v>
      </c>
      <c r="B411"/>
      <c r="C411" s="51"/>
      <c r="D411" s="51"/>
      <c r="E411" s="51"/>
      <c r="F411" s="71"/>
      <c r="G411" s="1" t="s">
        <v>187</v>
      </c>
      <c r="H411"/>
    </row>
    <row r="412" spans="1:20" ht="15.6" x14ac:dyDescent="0.3">
      <c r="A412" s="1"/>
      <c r="B412"/>
      <c r="C412" s="51"/>
      <c r="D412" s="51"/>
      <c r="E412" s="51"/>
      <c r="F412" s="12"/>
      <c r="G412" s="1"/>
      <c r="H412"/>
    </row>
    <row r="413" spans="1:20" ht="15.6" x14ac:dyDescent="0.3">
      <c r="A413" s="206" t="s">
        <v>17</v>
      </c>
      <c r="B413" s="206"/>
      <c r="C413" s="206"/>
      <c r="D413" s="206"/>
      <c r="E413" s="206"/>
      <c r="F413" s="71"/>
      <c r="G413" s="1" t="s">
        <v>233</v>
      </c>
      <c r="H413"/>
    </row>
    <row r="414" spans="1:20" ht="17.399999999999999" x14ac:dyDescent="0.3">
      <c r="A414" s="12"/>
      <c r="B414" s="72"/>
      <c r="D414" s="67"/>
      <c r="E414" s="67"/>
      <c r="F414" s="73"/>
      <c r="G414" s="73"/>
    </row>
    <row r="415" spans="1:20" ht="18" x14ac:dyDescent="0.35">
      <c r="A415" s="12" t="s">
        <v>97</v>
      </c>
      <c r="B415" s="74"/>
      <c r="C415" s="75"/>
      <c r="D415" s="67"/>
      <c r="E415" s="67"/>
      <c r="F415" s="128"/>
      <c r="G415" s="73" t="s">
        <v>188</v>
      </c>
    </row>
    <row r="420" spans="1:12" x14ac:dyDescent="0.25">
      <c r="A420" s="207" t="s">
        <v>10</v>
      </c>
      <c r="B420" s="207"/>
      <c r="C420" s="207"/>
      <c r="D420" s="207"/>
      <c r="E420" s="207"/>
      <c r="F420" s="207"/>
      <c r="G420" s="207"/>
      <c r="H420"/>
    </row>
    <row r="421" spans="1:12" x14ac:dyDescent="0.25">
      <c r="A421" s="207" t="s">
        <v>15</v>
      </c>
      <c r="B421" s="207"/>
      <c r="C421" s="207"/>
      <c r="D421" s="207"/>
      <c r="E421" s="207"/>
      <c r="F421" s="207"/>
      <c r="G421" s="207"/>
      <c r="H421"/>
    </row>
    <row r="422" spans="1:12" x14ac:dyDescent="0.25">
      <c r="A422" s="5"/>
      <c r="B422" s="5"/>
      <c r="C422" s="5"/>
      <c r="D422" s="5"/>
      <c r="E422" s="5"/>
      <c r="F422" s="5"/>
      <c r="G422" s="5"/>
      <c r="H422"/>
    </row>
    <row r="423" spans="1:12" ht="15.6" x14ac:dyDescent="0.3">
      <c r="A423" s="2"/>
      <c r="B423" s="5"/>
      <c r="C423" s="5"/>
      <c r="D423" s="5"/>
      <c r="E423" s="5"/>
      <c r="F423" s="5"/>
      <c r="G423" s="5"/>
      <c r="H423"/>
    </row>
    <row r="424" spans="1:12" ht="20.399999999999999" x14ac:dyDescent="0.35">
      <c r="A424" s="192" t="s">
        <v>805</v>
      </c>
      <c r="B424" s="192"/>
      <c r="C424" s="192"/>
      <c r="D424" s="192"/>
      <c r="E424" s="192"/>
      <c r="F424" s="192"/>
      <c r="G424" s="192"/>
      <c r="H424"/>
    </row>
    <row r="425" spans="1:12" ht="20.399999999999999" x14ac:dyDescent="0.35">
      <c r="A425" s="3"/>
      <c r="B425"/>
      <c r="C425"/>
      <c r="D425"/>
      <c r="E425"/>
      <c r="F425"/>
      <c r="G425"/>
      <c r="H425"/>
    </row>
    <row r="426" spans="1:12" x14ac:dyDescent="0.25">
      <c r="A426" s="202" t="s">
        <v>12</v>
      </c>
      <c r="B426" s="202" t="s">
        <v>1</v>
      </c>
      <c r="C426" s="202" t="s">
        <v>2</v>
      </c>
      <c r="D426" s="202" t="s">
        <v>3</v>
      </c>
      <c r="E426" s="202" t="s">
        <v>4</v>
      </c>
      <c r="F426" s="202" t="s">
        <v>0</v>
      </c>
      <c r="G426" s="202" t="s">
        <v>174</v>
      </c>
      <c r="H426" s="204" t="s">
        <v>175</v>
      </c>
    </row>
    <row r="427" spans="1:12" x14ac:dyDescent="0.25">
      <c r="A427" s="203"/>
      <c r="B427" s="203"/>
      <c r="C427" s="203"/>
      <c r="D427" s="203"/>
      <c r="E427" s="203"/>
      <c r="F427" s="203"/>
      <c r="G427" s="203"/>
      <c r="H427" s="205"/>
    </row>
    <row r="428" spans="1:12" ht="22.5" customHeight="1" x14ac:dyDescent="0.35">
      <c r="A428"/>
      <c r="B428" s="37" t="s">
        <v>253</v>
      </c>
      <c r="C428" s="153"/>
      <c r="D428" s="153"/>
      <c r="E428" s="153"/>
      <c r="F428" s="37"/>
      <c r="G428" s="38"/>
      <c r="H428" s="69"/>
    </row>
    <row r="429" spans="1:12" ht="33.75" customHeight="1" x14ac:dyDescent="0.25">
      <c r="A429" s="54"/>
      <c r="B429" s="80"/>
      <c r="C429" s="80"/>
      <c r="D429" s="80"/>
      <c r="E429" s="80"/>
      <c r="F429" s="117"/>
      <c r="G429" s="53"/>
      <c r="H429" s="27"/>
    </row>
    <row r="430" spans="1:12" ht="30.75" customHeight="1" x14ac:dyDescent="0.25">
      <c r="A430" s="45" t="s">
        <v>803</v>
      </c>
      <c r="B430" s="15">
        <v>1.7</v>
      </c>
      <c r="C430" s="16">
        <v>5.0999999999999996</v>
      </c>
      <c r="D430" s="15">
        <v>12.6</v>
      </c>
      <c r="E430" s="16">
        <v>101</v>
      </c>
      <c r="F430" s="13" t="s">
        <v>804</v>
      </c>
      <c r="G430" s="14">
        <v>100</v>
      </c>
      <c r="H430" s="27">
        <v>4.91</v>
      </c>
    </row>
    <row r="431" spans="1:12" ht="33" customHeight="1" x14ac:dyDescent="0.25">
      <c r="A431" s="54" t="s">
        <v>27</v>
      </c>
      <c r="B431" s="80">
        <v>14.625</v>
      </c>
      <c r="C431" s="80">
        <v>25.01</v>
      </c>
      <c r="D431" s="80">
        <v>7.65</v>
      </c>
      <c r="E431" s="80">
        <v>315.75</v>
      </c>
      <c r="F431" s="117" t="s">
        <v>710</v>
      </c>
      <c r="G431" s="66" t="s">
        <v>98</v>
      </c>
      <c r="H431" s="27">
        <v>32.21</v>
      </c>
    </row>
    <row r="432" spans="1:12" ht="30" customHeight="1" x14ac:dyDescent="0.25">
      <c r="A432" s="45" t="s">
        <v>13</v>
      </c>
      <c r="B432" s="159">
        <v>4.5</v>
      </c>
      <c r="C432" s="159">
        <v>6.75</v>
      </c>
      <c r="D432" s="159">
        <v>22.35</v>
      </c>
      <c r="E432" s="159">
        <v>171</v>
      </c>
      <c r="F432" s="13" t="s">
        <v>9</v>
      </c>
      <c r="G432" s="66">
        <v>150</v>
      </c>
      <c r="H432" s="27">
        <v>5.89</v>
      </c>
      <c r="I432" s="29">
        <v>0.01</v>
      </c>
      <c r="J432" s="31">
        <v>8.3000000000000007</v>
      </c>
      <c r="K432" s="29">
        <v>0.06</v>
      </c>
      <c r="L432" s="31">
        <v>77</v>
      </c>
    </row>
    <row r="433" spans="1:14" ht="30" customHeight="1" x14ac:dyDescent="0.25">
      <c r="A433" s="54" t="s">
        <v>36</v>
      </c>
      <c r="B433" s="80">
        <v>0.17699999999999999</v>
      </c>
      <c r="C433" s="80">
        <v>3.9E-2</v>
      </c>
      <c r="D433" s="80">
        <v>15</v>
      </c>
      <c r="E433" s="80">
        <v>58</v>
      </c>
      <c r="F433" s="117" t="s">
        <v>26</v>
      </c>
      <c r="G433" s="53" t="s">
        <v>5</v>
      </c>
      <c r="H433" s="27">
        <v>1.22</v>
      </c>
      <c r="I433">
        <v>0.8</v>
      </c>
      <c r="J433">
        <v>0.2</v>
      </c>
      <c r="K433">
        <v>7.5</v>
      </c>
      <c r="L433">
        <v>38</v>
      </c>
      <c r="M433" t="s">
        <v>211</v>
      </c>
    </row>
    <row r="434" spans="1:14" ht="30" customHeight="1" x14ac:dyDescent="0.25">
      <c r="A434" s="46" t="s">
        <v>6</v>
      </c>
      <c r="B434" s="152">
        <v>4.2940800000000001</v>
      </c>
      <c r="C434" s="120">
        <v>5.3404800000000003</v>
      </c>
      <c r="D434" s="120">
        <v>28.84704</v>
      </c>
      <c r="E434" s="120">
        <v>180.18335999999999</v>
      </c>
      <c r="F434" s="13" t="s">
        <v>19</v>
      </c>
      <c r="G434" s="53">
        <v>48</v>
      </c>
      <c r="H434" s="27">
        <v>0.96</v>
      </c>
    </row>
    <row r="435" spans="1:14" ht="30" customHeight="1" x14ac:dyDescent="0.25">
      <c r="A435" s="141"/>
      <c r="B435" s="120">
        <v>1.1279999999999999</v>
      </c>
      <c r="C435" s="120">
        <v>0.28199999999999997</v>
      </c>
      <c r="D435" s="120">
        <v>10.574999999999999</v>
      </c>
      <c r="E435" s="120">
        <v>53.58</v>
      </c>
      <c r="F435" s="117" t="s">
        <v>282</v>
      </c>
      <c r="G435" s="53">
        <v>141</v>
      </c>
      <c r="H435" s="27">
        <v>14.81</v>
      </c>
      <c r="I435">
        <v>0.4</v>
      </c>
      <c r="J435">
        <v>0.3</v>
      </c>
      <c r="K435">
        <v>10.3</v>
      </c>
      <c r="L435">
        <v>47</v>
      </c>
      <c r="M435" t="s">
        <v>362</v>
      </c>
    </row>
    <row r="436" spans="1:14" ht="30" customHeight="1" x14ac:dyDescent="0.25">
      <c r="A436" s="47"/>
      <c r="B436" s="16"/>
      <c r="C436" s="16"/>
      <c r="D436" s="16"/>
      <c r="E436" s="16"/>
      <c r="F436" s="24"/>
      <c r="G436" s="14"/>
      <c r="H436" s="27"/>
      <c r="I436" s="79">
        <v>4.4729999999999999</v>
      </c>
      <c r="J436" s="79">
        <v>5.5629999999999997</v>
      </c>
      <c r="K436" s="79">
        <v>30.048999999999999</v>
      </c>
      <c r="L436" s="79">
        <v>187.691</v>
      </c>
    </row>
    <row r="437" spans="1:14" ht="30" customHeight="1" x14ac:dyDescent="0.25">
      <c r="A437" s="8"/>
      <c r="B437" s="9"/>
      <c r="C437" s="9"/>
      <c r="D437" s="9"/>
      <c r="E437" s="16">
        <f>SUM(E429:E436)</f>
        <v>879.51336000000003</v>
      </c>
      <c r="F437" s="13" t="s">
        <v>8</v>
      </c>
      <c r="G437" s="10"/>
      <c r="H437" s="30">
        <f>SUM(H429:H436)</f>
        <v>60.000000000000007</v>
      </c>
      <c r="I437">
        <v>60</v>
      </c>
      <c r="J437" s="147">
        <f>I437-H437</f>
        <v>0</v>
      </c>
    </row>
    <row r="438" spans="1:14" ht="13.8" x14ac:dyDescent="0.25">
      <c r="A438" s="149"/>
      <c r="B438" s="149"/>
      <c r="C438" s="149"/>
      <c r="D438" s="149"/>
      <c r="E438" s="149"/>
      <c r="F438" s="149"/>
      <c r="G438" s="149"/>
      <c r="H438" s="150"/>
    </row>
    <row r="439" spans="1:14" ht="18" x14ac:dyDescent="0.35">
      <c r="A439"/>
      <c r="B439" s="37" t="s">
        <v>253</v>
      </c>
      <c r="C439" s="60"/>
      <c r="D439" s="60"/>
      <c r="E439" s="60"/>
      <c r="F439" s="37"/>
      <c r="G439" s="38"/>
      <c r="H439" s="69"/>
    </row>
    <row r="440" spans="1:14" ht="32.25" customHeight="1" x14ac:dyDescent="0.25">
      <c r="A440" s="45"/>
      <c r="B440" s="15"/>
      <c r="C440" s="16"/>
      <c r="D440" s="15"/>
      <c r="E440" s="16"/>
      <c r="F440" s="13"/>
      <c r="G440" s="14"/>
      <c r="H440" s="27"/>
    </row>
    <row r="441" spans="1:14" ht="33" customHeight="1" x14ac:dyDescent="0.25">
      <c r="A441" s="45" t="s">
        <v>803</v>
      </c>
      <c r="B441" s="15">
        <v>1.7</v>
      </c>
      <c r="C441" s="16">
        <v>5.0999999999999996</v>
      </c>
      <c r="D441" s="15">
        <v>12.6</v>
      </c>
      <c r="E441" s="16">
        <v>101</v>
      </c>
      <c r="F441" s="13" t="s">
        <v>804</v>
      </c>
      <c r="G441" s="14">
        <v>100</v>
      </c>
      <c r="H441" s="27">
        <v>4.91</v>
      </c>
      <c r="I441" s="29">
        <v>0.01</v>
      </c>
      <c r="J441" s="31">
        <v>8.3000000000000007</v>
      </c>
      <c r="K441" s="29">
        <v>0.06</v>
      </c>
      <c r="L441" s="31">
        <v>77</v>
      </c>
    </row>
    <row r="442" spans="1:14" ht="33" customHeight="1" x14ac:dyDescent="0.25">
      <c r="A442" s="54" t="s">
        <v>27</v>
      </c>
      <c r="B442" s="80">
        <v>14.625</v>
      </c>
      <c r="C442" s="80">
        <v>25.01</v>
      </c>
      <c r="D442" s="80">
        <v>7.65</v>
      </c>
      <c r="E442" s="80">
        <v>315.75</v>
      </c>
      <c r="F442" s="117" t="s">
        <v>710</v>
      </c>
      <c r="G442" s="66" t="s">
        <v>98</v>
      </c>
      <c r="H442" s="27">
        <v>32.21</v>
      </c>
      <c r="I442">
        <v>0.78</v>
      </c>
      <c r="J442">
        <v>0.1</v>
      </c>
      <c r="K442">
        <v>2.4500000000000002</v>
      </c>
      <c r="L442">
        <v>13.65</v>
      </c>
      <c r="M442">
        <v>100</v>
      </c>
      <c r="N442" s="59" t="s">
        <v>591</v>
      </c>
    </row>
    <row r="443" spans="1:14" ht="31.5" customHeight="1" x14ac:dyDescent="0.25">
      <c r="A443" s="45" t="s">
        <v>13</v>
      </c>
      <c r="B443" s="159">
        <v>6</v>
      </c>
      <c r="C443" s="159">
        <v>9</v>
      </c>
      <c r="D443" s="159">
        <v>29.8</v>
      </c>
      <c r="E443" s="159">
        <v>228</v>
      </c>
      <c r="F443" s="13" t="s">
        <v>9</v>
      </c>
      <c r="G443" s="66">
        <v>200</v>
      </c>
      <c r="H443" s="27">
        <v>7.86</v>
      </c>
      <c r="I443" s="166">
        <v>1.0780000000000001</v>
      </c>
      <c r="J443" s="166">
        <v>0.19600000000000001</v>
      </c>
      <c r="K443" s="166">
        <v>3.7249999999999996</v>
      </c>
      <c r="L443" s="166">
        <v>22.662499999999998</v>
      </c>
      <c r="M443" s="168">
        <v>100</v>
      </c>
      <c r="N443" s="166" t="s">
        <v>592</v>
      </c>
    </row>
    <row r="444" spans="1:14" ht="29.25" customHeight="1" x14ac:dyDescent="0.25">
      <c r="A444" s="54" t="s">
        <v>36</v>
      </c>
      <c r="B444" s="80">
        <v>0.17699999999999999</v>
      </c>
      <c r="C444" s="80">
        <v>3.9E-2</v>
      </c>
      <c r="D444" s="80">
        <v>15</v>
      </c>
      <c r="E444" s="80">
        <v>58</v>
      </c>
      <c r="F444" s="117" t="s">
        <v>26</v>
      </c>
      <c r="G444" s="53" t="s">
        <v>5</v>
      </c>
      <c r="H444" s="27">
        <v>1.22</v>
      </c>
    </row>
    <row r="445" spans="1:14" ht="30" customHeight="1" x14ac:dyDescent="0.25">
      <c r="A445" s="46" t="s">
        <v>6</v>
      </c>
      <c r="B445" s="152">
        <v>4.9203000000000001</v>
      </c>
      <c r="C445" s="120">
        <v>6.1193</v>
      </c>
      <c r="D445" s="120">
        <v>33.053899999999999</v>
      </c>
      <c r="E445" s="120">
        <v>206.46010000000001</v>
      </c>
      <c r="F445" s="13" t="s">
        <v>19</v>
      </c>
      <c r="G445" s="53">
        <v>55</v>
      </c>
      <c r="H445" s="27">
        <v>1.1000000000000001</v>
      </c>
      <c r="I445" s="79">
        <v>4.4729999999999999</v>
      </c>
      <c r="J445" s="79">
        <v>5.5629999999999997</v>
      </c>
      <c r="K445" s="79">
        <v>30.048999999999999</v>
      </c>
      <c r="L445" s="79">
        <v>187.691</v>
      </c>
    </row>
    <row r="446" spans="1:14" ht="30" customHeight="1" x14ac:dyDescent="0.25">
      <c r="A446" s="141"/>
      <c r="B446" s="120">
        <v>1.1279999999999999</v>
      </c>
      <c r="C446" s="120">
        <v>0.28199999999999997</v>
      </c>
      <c r="D446" s="120">
        <v>10.574999999999999</v>
      </c>
      <c r="E446" s="120">
        <v>53.58</v>
      </c>
      <c r="F446" s="117" t="s">
        <v>282</v>
      </c>
      <c r="G446" s="53">
        <v>151</v>
      </c>
      <c r="H446" s="27">
        <v>15.86</v>
      </c>
      <c r="I446" s="65"/>
      <c r="J446" s="65"/>
      <c r="K446" s="65"/>
      <c r="L446" s="65"/>
    </row>
    <row r="447" spans="1:14" ht="32.25" customHeight="1" x14ac:dyDescent="0.25">
      <c r="A447" s="47"/>
      <c r="B447" s="16"/>
      <c r="C447" s="16"/>
      <c r="D447" s="16"/>
      <c r="E447" s="16"/>
      <c r="F447" s="24"/>
      <c r="G447" s="14"/>
      <c r="H447" s="27"/>
      <c r="I447" s="65"/>
      <c r="J447" s="65"/>
      <c r="K447" s="65"/>
      <c r="L447" s="65"/>
    </row>
    <row r="448" spans="1:14" ht="30" customHeight="1" x14ac:dyDescent="0.25">
      <c r="A448" s="70"/>
      <c r="B448" s="9"/>
      <c r="C448" s="9"/>
      <c r="D448" s="9"/>
      <c r="E448" s="16">
        <f>SUM(E440:E447)</f>
        <v>962.79010000000005</v>
      </c>
      <c r="F448" s="13" t="s">
        <v>8</v>
      </c>
      <c r="G448" s="10"/>
      <c r="H448" s="30">
        <f>SUM(H440:H447)</f>
        <v>63.160000000000004</v>
      </c>
      <c r="I448">
        <v>63.16</v>
      </c>
      <c r="J448" s="147">
        <f>I448-H448</f>
        <v>0</v>
      </c>
    </row>
    <row r="449" spans="1:20" ht="13.8" x14ac:dyDescent="0.25">
      <c r="A449" s="6"/>
      <c r="B449" s="7"/>
      <c r="C449" s="7"/>
      <c r="D449" s="7"/>
      <c r="E449" s="20"/>
      <c r="F449" s="6"/>
      <c r="G449" s="11"/>
      <c r="H449" s="40"/>
    </row>
    <row r="450" spans="1:20" s="38" customFormat="1" ht="13.8" x14ac:dyDescent="0.25">
      <c r="A450" s="6"/>
      <c r="B450" s="7"/>
      <c r="C450" s="7"/>
      <c r="D450" s="7"/>
      <c r="E450" s="20"/>
      <c r="F450" s="6"/>
      <c r="G450" s="11"/>
      <c r="H450" s="40"/>
      <c r="I450"/>
      <c r="J450"/>
      <c r="K450"/>
      <c r="L450"/>
      <c r="M450"/>
      <c r="N450"/>
      <c r="O450"/>
      <c r="P450"/>
      <c r="Q450"/>
      <c r="R450"/>
      <c r="S450"/>
      <c r="T450"/>
    </row>
    <row r="451" spans="1:20" ht="13.8" x14ac:dyDescent="0.25">
      <c r="A451" s="6"/>
      <c r="B451" s="7"/>
      <c r="C451" s="7"/>
      <c r="D451" s="7"/>
      <c r="E451" s="20"/>
      <c r="F451" s="6"/>
      <c r="G451" s="11"/>
      <c r="H451" s="40"/>
    </row>
    <row r="452" spans="1:20" ht="15" customHeight="1" x14ac:dyDescent="0.35">
      <c r="B452" s="76"/>
      <c r="C452" s="76"/>
      <c r="D452" s="76"/>
      <c r="E452" s="76"/>
      <c r="F452" s="19"/>
    </row>
    <row r="453" spans="1:20" ht="15.6" x14ac:dyDescent="0.3">
      <c r="A453" s="1" t="s">
        <v>7</v>
      </c>
      <c r="B453"/>
      <c r="C453" s="51"/>
      <c r="D453" s="51"/>
      <c r="E453" s="51"/>
      <c r="F453" s="71"/>
      <c r="G453" s="1" t="s">
        <v>187</v>
      </c>
      <c r="H453"/>
    </row>
    <row r="454" spans="1:20" ht="15.6" x14ac:dyDescent="0.3">
      <c r="A454" s="1"/>
      <c r="B454"/>
      <c r="C454" s="51"/>
      <c r="D454" s="51"/>
      <c r="E454" s="51"/>
      <c r="F454" s="12"/>
      <c r="G454" s="1"/>
      <c r="H454"/>
    </row>
    <row r="455" spans="1:20" ht="15.6" x14ac:dyDescent="0.3">
      <c r="A455" s="206" t="s">
        <v>17</v>
      </c>
      <c r="B455" s="206"/>
      <c r="C455" s="206"/>
      <c r="D455" s="206"/>
      <c r="E455" s="206"/>
      <c r="F455" s="71"/>
      <c r="G455" s="1" t="s">
        <v>233</v>
      </c>
      <c r="H455"/>
    </row>
    <row r="456" spans="1:20" ht="17.399999999999999" x14ac:dyDescent="0.3">
      <c r="A456" s="12"/>
      <c r="B456" s="72"/>
      <c r="D456" s="67"/>
      <c r="E456" s="67"/>
      <c r="F456" s="73"/>
      <c r="G456" s="73"/>
    </row>
    <row r="457" spans="1:20" ht="18" x14ac:dyDescent="0.35">
      <c r="A457" s="12" t="s">
        <v>97</v>
      </c>
      <c r="B457" s="74"/>
      <c r="C457" s="75"/>
      <c r="D457" s="67"/>
      <c r="E457" s="67"/>
      <c r="F457" s="128"/>
      <c r="G457" s="73" t="s">
        <v>188</v>
      </c>
    </row>
    <row r="462" spans="1:20" x14ac:dyDescent="0.25">
      <c r="A462" s="207" t="s">
        <v>10</v>
      </c>
      <c r="B462" s="207"/>
      <c r="C462" s="207"/>
      <c r="D462" s="207"/>
      <c r="E462" s="207"/>
      <c r="F462" s="207"/>
      <c r="G462" s="207"/>
      <c r="H462"/>
    </row>
    <row r="463" spans="1:20" x14ac:dyDescent="0.25">
      <c r="A463" s="207" t="s">
        <v>15</v>
      </c>
      <c r="B463" s="207"/>
      <c r="C463" s="207"/>
      <c r="D463" s="207"/>
      <c r="E463" s="207"/>
      <c r="F463" s="207"/>
      <c r="G463" s="207"/>
      <c r="H463"/>
    </row>
    <row r="464" spans="1:20" x14ac:dyDescent="0.25">
      <c r="A464" s="5"/>
      <c r="B464" s="5"/>
      <c r="C464" s="5"/>
      <c r="D464" s="5"/>
      <c r="E464" s="5"/>
      <c r="F464" s="5"/>
      <c r="G464" s="5"/>
      <c r="H464"/>
    </row>
    <row r="465" spans="1:13" ht="15.6" x14ac:dyDescent="0.3">
      <c r="A465" s="2"/>
      <c r="B465" s="5"/>
      <c r="C465" s="5"/>
      <c r="D465" s="5"/>
      <c r="E465" s="5"/>
      <c r="F465" s="5"/>
      <c r="G465" s="5"/>
      <c r="H465"/>
    </row>
    <row r="466" spans="1:13" ht="20.399999999999999" x14ac:dyDescent="0.35">
      <c r="A466" s="192" t="s">
        <v>816</v>
      </c>
      <c r="B466" s="192"/>
      <c r="C466" s="192"/>
      <c r="D466" s="192"/>
      <c r="E466" s="192"/>
      <c r="F466" s="192"/>
      <c r="G466" s="192"/>
      <c r="H466"/>
    </row>
    <row r="467" spans="1:13" ht="20.399999999999999" x14ac:dyDescent="0.35">
      <c r="A467" s="3"/>
      <c r="B467"/>
      <c r="C467"/>
      <c r="D467"/>
      <c r="E467"/>
      <c r="F467"/>
      <c r="G467"/>
      <c r="H467"/>
    </row>
    <row r="468" spans="1:13" x14ac:dyDescent="0.25">
      <c r="A468" s="202" t="s">
        <v>12</v>
      </c>
      <c r="B468" s="202" t="s">
        <v>1</v>
      </c>
      <c r="C468" s="202" t="s">
        <v>2</v>
      </c>
      <c r="D468" s="202" t="s">
        <v>3</v>
      </c>
      <c r="E468" s="202" t="s">
        <v>4</v>
      </c>
      <c r="F468" s="202" t="s">
        <v>0</v>
      </c>
      <c r="G468" s="202" t="s">
        <v>174</v>
      </c>
      <c r="H468" s="204" t="s">
        <v>175</v>
      </c>
    </row>
    <row r="469" spans="1:13" x14ac:dyDescent="0.25">
      <c r="A469" s="203"/>
      <c r="B469" s="203"/>
      <c r="C469" s="203"/>
      <c r="D469" s="203"/>
      <c r="E469" s="203"/>
      <c r="F469" s="203"/>
      <c r="G469" s="203"/>
      <c r="H469" s="205"/>
    </row>
    <row r="470" spans="1:13" ht="22.5" customHeight="1" x14ac:dyDescent="0.35">
      <c r="A470"/>
      <c r="B470" s="37" t="s">
        <v>253</v>
      </c>
      <c r="C470" s="153"/>
      <c r="D470" s="153"/>
      <c r="E470" s="153"/>
      <c r="F470" s="37"/>
      <c r="G470" s="38"/>
      <c r="H470" s="69"/>
    </row>
    <row r="471" spans="1:13" ht="33.75" customHeight="1" x14ac:dyDescent="0.25">
      <c r="A471" s="47" t="s">
        <v>95</v>
      </c>
      <c r="B471" s="16">
        <v>6.36</v>
      </c>
      <c r="C471" s="16">
        <v>6.18</v>
      </c>
      <c r="D471" s="16">
        <v>20.18</v>
      </c>
      <c r="E471" s="16">
        <v>156.6</v>
      </c>
      <c r="F471" s="24" t="s">
        <v>656</v>
      </c>
      <c r="G471" s="127" t="s">
        <v>144</v>
      </c>
      <c r="H471" s="27">
        <v>11.84</v>
      </c>
    </row>
    <row r="472" spans="1:13" ht="30.75" customHeight="1" x14ac:dyDescent="0.25">
      <c r="A472" s="45" t="s">
        <v>132</v>
      </c>
      <c r="B472" s="16">
        <v>21.09</v>
      </c>
      <c r="C472" s="16">
        <v>22.12</v>
      </c>
      <c r="D472" s="16">
        <v>7.5</v>
      </c>
      <c r="E472" s="16">
        <v>301.75</v>
      </c>
      <c r="F472" s="24" t="s">
        <v>815</v>
      </c>
      <c r="G472" s="14" t="s">
        <v>247</v>
      </c>
      <c r="H472" s="27">
        <v>28.18</v>
      </c>
    </row>
    <row r="473" spans="1:13" ht="33" customHeight="1" x14ac:dyDescent="0.25">
      <c r="A473" s="54" t="s">
        <v>88</v>
      </c>
      <c r="B473" s="16">
        <v>3.45</v>
      </c>
      <c r="C473" s="16">
        <v>4.6500000000000004</v>
      </c>
      <c r="D473" s="16">
        <v>30.45</v>
      </c>
      <c r="E473" s="16">
        <v>177</v>
      </c>
      <c r="F473" s="117" t="s">
        <v>178</v>
      </c>
      <c r="G473" s="53">
        <v>150</v>
      </c>
      <c r="H473" s="27">
        <v>6.64</v>
      </c>
    </row>
    <row r="474" spans="1:13" ht="30" customHeight="1" x14ac:dyDescent="0.25">
      <c r="A474" s="54" t="s">
        <v>36</v>
      </c>
      <c r="B474" s="80">
        <v>0.17699999999999999</v>
      </c>
      <c r="C474" s="80">
        <v>3.9E-2</v>
      </c>
      <c r="D474" s="80">
        <v>15</v>
      </c>
      <c r="E474" s="80">
        <v>58</v>
      </c>
      <c r="F474" s="117" t="s">
        <v>26</v>
      </c>
      <c r="G474" s="53" t="s">
        <v>5</v>
      </c>
      <c r="H474" s="27">
        <v>1.22</v>
      </c>
      <c r="I474" s="29">
        <v>0.01</v>
      </c>
      <c r="J474" s="31">
        <v>8.3000000000000007</v>
      </c>
      <c r="K474" s="29">
        <v>0.06</v>
      </c>
      <c r="L474" s="31">
        <v>77</v>
      </c>
    </row>
    <row r="475" spans="1:13" ht="30" customHeight="1" x14ac:dyDescent="0.25">
      <c r="A475" s="46" t="s">
        <v>6</v>
      </c>
      <c r="B475" s="152">
        <v>5.00976</v>
      </c>
      <c r="C475" s="120">
        <v>6.2305599999999997</v>
      </c>
      <c r="D475" s="120">
        <v>33.654879999999999</v>
      </c>
      <c r="E475" s="120">
        <v>210.21392</v>
      </c>
      <c r="F475" s="13" t="s">
        <v>19</v>
      </c>
      <c r="G475" s="53">
        <v>56</v>
      </c>
      <c r="H475" s="27">
        <v>1.1200000000000001</v>
      </c>
      <c r="I475">
        <v>0.8</v>
      </c>
      <c r="J475">
        <v>0.2</v>
      </c>
      <c r="K475">
        <v>7.5</v>
      </c>
      <c r="L475">
        <v>38</v>
      </c>
      <c r="M475" t="s">
        <v>211</v>
      </c>
    </row>
    <row r="476" spans="1:13" ht="30" customHeight="1" x14ac:dyDescent="0.25">
      <c r="A476" s="47"/>
      <c r="B476" s="129">
        <v>2.73</v>
      </c>
      <c r="C476" s="129">
        <v>9</v>
      </c>
      <c r="D476" s="129">
        <v>27.52</v>
      </c>
      <c r="E476" s="129">
        <v>165.9</v>
      </c>
      <c r="F476" s="24" t="s">
        <v>817</v>
      </c>
      <c r="G476" s="53" t="s">
        <v>122</v>
      </c>
      <c r="H476" s="27">
        <v>11</v>
      </c>
    </row>
    <row r="477" spans="1:13" ht="30" customHeight="1" x14ac:dyDescent="0.25">
      <c r="A477" s="141"/>
      <c r="B477" s="120"/>
      <c r="C477" s="120"/>
      <c r="D477" s="120"/>
      <c r="E477" s="120"/>
      <c r="F477" s="117"/>
      <c r="G477" s="53"/>
      <c r="H477" s="27"/>
      <c r="I477">
        <v>0.4</v>
      </c>
      <c r="J477">
        <v>0.3</v>
      </c>
      <c r="K477">
        <v>10.3</v>
      </c>
      <c r="L477">
        <v>47</v>
      </c>
      <c r="M477" t="s">
        <v>362</v>
      </c>
    </row>
    <row r="478" spans="1:13" ht="30" customHeight="1" x14ac:dyDescent="0.25">
      <c r="A478" s="47"/>
      <c r="B478" s="16"/>
      <c r="C478" s="16"/>
      <c r="D478" s="16"/>
      <c r="E478" s="16"/>
      <c r="F478" s="24"/>
      <c r="G478" s="14"/>
      <c r="H478" s="27"/>
      <c r="I478" s="79">
        <v>4.4729999999999999</v>
      </c>
      <c r="J478" s="79">
        <v>5.5629999999999997</v>
      </c>
      <c r="K478" s="79">
        <v>30.048999999999999</v>
      </c>
      <c r="L478" s="79">
        <v>187.691</v>
      </c>
    </row>
    <row r="479" spans="1:13" ht="30" customHeight="1" x14ac:dyDescent="0.25">
      <c r="A479" s="8"/>
      <c r="B479" s="9"/>
      <c r="C479" s="9"/>
      <c r="D479" s="9"/>
      <c r="E479" s="16">
        <f>SUM(E471:E478)</f>
        <v>1069.4639200000001</v>
      </c>
      <c r="F479" s="13" t="s">
        <v>8</v>
      </c>
      <c r="G479" s="10"/>
      <c r="H479" s="30">
        <f>SUM(H471:H478)</f>
        <v>59.999999999999993</v>
      </c>
      <c r="I479">
        <v>60</v>
      </c>
      <c r="J479" s="147">
        <f>I479-H479</f>
        <v>0</v>
      </c>
    </row>
    <row r="480" spans="1:13" ht="13.8" x14ac:dyDescent="0.25">
      <c r="A480" s="149"/>
      <c r="B480" s="149"/>
      <c r="C480" s="149"/>
      <c r="D480" s="149"/>
      <c r="E480" s="149"/>
      <c r="F480" s="149"/>
      <c r="G480" s="149"/>
      <c r="H480" s="150"/>
    </row>
    <row r="481" spans="1:20" ht="18" x14ac:dyDescent="0.35">
      <c r="A481"/>
      <c r="B481" s="37" t="s">
        <v>253</v>
      </c>
      <c r="C481" s="60"/>
      <c r="D481" s="60"/>
      <c r="E481" s="60"/>
      <c r="F481" s="37"/>
      <c r="G481" s="38"/>
      <c r="H481" s="69"/>
    </row>
    <row r="482" spans="1:20" ht="32.25" customHeight="1" x14ac:dyDescent="0.25">
      <c r="A482" s="47" t="s">
        <v>95</v>
      </c>
      <c r="B482" s="16">
        <v>8.0399999999999991</v>
      </c>
      <c r="C482" s="16">
        <v>7.02</v>
      </c>
      <c r="D482" s="16">
        <v>20.22</v>
      </c>
      <c r="E482" s="16">
        <v>167.4</v>
      </c>
      <c r="F482" s="24" t="s">
        <v>656</v>
      </c>
      <c r="G482" s="127" t="s">
        <v>749</v>
      </c>
      <c r="H482" s="27">
        <v>15.02</v>
      </c>
    </row>
    <row r="483" spans="1:20" ht="33" customHeight="1" x14ac:dyDescent="0.25">
      <c r="A483" s="45" t="s">
        <v>132</v>
      </c>
      <c r="B483" s="16">
        <v>21.09</v>
      </c>
      <c r="C483" s="16">
        <v>22.12</v>
      </c>
      <c r="D483" s="16">
        <v>7.5</v>
      </c>
      <c r="E483" s="16">
        <v>301.75</v>
      </c>
      <c r="F483" s="24" t="s">
        <v>815</v>
      </c>
      <c r="G483" s="14" t="s">
        <v>247</v>
      </c>
      <c r="H483" s="27">
        <v>28.18</v>
      </c>
      <c r="I483" s="29">
        <v>0.01</v>
      </c>
      <c r="J483" s="31">
        <v>8.3000000000000007</v>
      </c>
      <c r="K483" s="29">
        <v>0.06</v>
      </c>
      <c r="L483" s="31">
        <v>77</v>
      </c>
    </row>
    <row r="484" spans="1:20" ht="33" customHeight="1" x14ac:dyDescent="0.25">
      <c r="A484" s="54" t="s">
        <v>88</v>
      </c>
      <c r="B484" s="16">
        <v>3.45</v>
      </c>
      <c r="C484" s="16">
        <v>4.6500000000000004</v>
      </c>
      <c r="D484" s="16">
        <v>30.45</v>
      </c>
      <c r="E484" s="16">
        <v>177</v>
      </c>
      <c r="F484" s="117" t="s">
        <v>178</v>
      </c>
      <c r="G484" s="53">
        <v>150</v>
      </c>
      <c r="H484" s="27">
        <v>6.64</v>
      </c>
      <c r="I484">
        <v>0.78</v>
      </c>
      <c r="J484">
        <v>0.1</v>
      </c>
      <c r="K484">
        <v>2.4500000000000002</v>
      </c>
      <c r="L484">
        <v>13.65</v>
      </c>
      <c r="M484">
        <v>100</v>
      </c>
      <c r="N484" s="59" t="s">
        <v>591</v>
      </c>
    </row>
    <row r="485" spans="1:20" ht="31.5" customHeight="1" x14ac:dyDescent="0.25">
      <c r="A485" s="54" t="s">
        <v>36</v>
      </c>
      <c r="B485" s="80">
        <v>0.17699999999999999</v>
      </c>
      <c r="C485" s="80">
        <v>3.9E-2</v>
      </c>
      <c r="D485" s="80">
        <v>15</v>
      </c>
      <c r="E485" s="80">
        <v>58</v>
      </c>
      <c r="F485" s="117" t="s">
        <v>26</v>
      </c>
      <c r="G485" s="53" t="s">
        <v>5</v>
      </c>
      <c r="H485" s="27">
        <v>1.22</v>
      </c>
      <c r="I485" s="166">
        <v>1.0780000000000001</v>
      </c>
      <c r="J485" s="166">
        <v>0.19600000000000001</v>
      </c>
      <c r="K485" s="166">
        <v>3.7249999999999996</v>
      </c>
      <c r="L485" s="166">
        <v>22.662499999999998</v>
      </c>
      <c r="M485" s="168">
        <v>100</v>
      </c>
      <c r="N485" s="166" t="s">
        <v>592</v>
      </c>
    </row>
    <row r="486" spans="1:20" ht="29.25" customHeight="1" x14ac:dyDescent="0.25">
      <c r="A486" s="46" t="s">
        <v>6</v>
      </c>
      <c r="B486" s="152">
        <v>4.9203000000000001</v>
      </c>
      <c r="C486" s="120">
        <v>6.1193</v>
      </c>
      <c r="D486" s="120">
        <v>33.053899999999999</v>
      </c>
      <c r="E486" s="120">
        <v>206.46010000000001</v>
      </c>
      <c r="F486" s="13" t="s">
        <v>19</v>
      </c>
      <c r="G486" s="53">
        <v>55</v>
      </c>
      <c r="H486" s="27">
        <v>1.1000000000000001</v>
      </c>
    </row>
    <row r="487" spans="1:20" ht="30" customHeight="1" x14ac:dyDescent="0.25">
      <c r="A487" s="47"/>
      <c r="B487" s="129">
        <v>2.73</v>
      </c>
      <c r="C487" s="129">
        <v>9</v>
      </c>
      <c r="D487" s="129">
        <v>27.52</v>
      </c>
      <c r="E487" s="129">
        <v>165.9</v>
      </c>
      <c r="F487" s="24" t="s">
        <v>817</v>
      </c>
      <c r="G487" s="53" t="s">
        <v>122</v>
      </c>
      <c r="H487" s="27">
        <v>11</v>
      </c>
      <c r="I487" s="79">
        <v>4.4729999999999999</v>
      </c>
      <c r="J487" s="79">
        <v>5.5629999999999997</v>
      </c>
      <c r="K487" s="79">
        <v>30.048999999999999</v>
      </c>
      <c r="L487" s="79">
        <v>187.691</v>
      </c>
    </row>
    <row r="488" spans="1:20" ht="30" customHeight="1" x14ac:dyDescent="0.25">
      <c r="A488" s="141"/>
      <c r="B488" s="120"/>
      <c r="C488" s="120"/>
      <c r="D488" s="120"/>
      <c r="E488" s="120"/>
      <c r="F488" s="117"/>
      <c r="G488" s="53"/>
      <c r="H488" s="27"/>
      <c r="I488" s="65"/>
      <c r="J488" s="65"/>
      <c r="K488" s="65"/>
      <c r="L488" s="65"/>
    </row>
    <row r="489" spans="1:20" ht="32.25" customHeight="1" x14ac:dyDescent="0.25">
      <c r="A489" s="47"/>
      <c r="B489" s="16"/>
      <c r="C489" s="16"/>
      <c r="D489" s="16"/>
      <c r="E489" s="16"/>
      <c r="F489" s="24"/>
      <c r="G489" s="14"/>
      <c r="H489" s="27"/>
      <c r="I489" s="65"/>
      <c r="J489" s="65"/>
      <c r="K489" s="65"/>
      <c r="L489" s="65"/>
    </row>
    <row r="490" spans="1:20" ht="30" customHeight="1" x14ac:dyDescent="0.25">
      <c r="A490" s="70"/>
      <c r="B490" s="9"/>
      <c r="C490" s="9"/>
      <c r="D490" s="9"/>
      <c r="E490" s="16">
        <f>SUM(E482:E489)</f>
        <v>1076.5101</v>
      </c>
      <c r="F490" s="13" t="s">
        <v>8</v>
      </c>
      <c r="G490" s="10"/>
      <c r="H490" s="30">
        <f>SUM(H482:H489)</f>
        <v>63.160000000000004</v>
      </c>
      <c r="I490">
        <v>63.16</v>
      </c>
      <c r="J490" s="147">
        <f>I490-H490</f>
        <v>0</v>
      </c>
    </row>
    <row r="491" spans="1:20" ht="13.8" x14ac:dyDescent="0.25">
      <c r="A491" s="6"/>
      <c r="B491" s="7"/>
      <c r="C491" s="7"/>
      <c r="D491" s="7"/>
      <c r="E491" s="20"/>
      <c r="F491" s="6"/>
      <c r="G491" s="11"/>
      <c r="H491" s="40"/>
    </row>
    <row r="492" spans="1:20" s="38" customFormat="1" ht="13.8" x14ac:dyDescent="0.25">
      <c r="A492" s="6"/>
      <c r="B492" s="7"/>
      <c r="C492" s="7"/>
      <c r="D492" s="7"/>
      <c r="E492" s="20"/>
      <c r="F492" s="6"/>
      <c r="G492" s="11"/>
      <c r="H492" s="40"/>
      <c r="I492"/>
      <c r="J492"/>
      <c r="K492"/>
      <c r="L492"/>
      <c r="M492"/>
      <c r="N492"/>
      <c r="O492"/>
      <c r="P492"/>
      <c r="Q492"/>
      <c r="R492"/>
      <c r="S492"/>
      <c r="T492"/>
    </row>
    <row r="493" spans="1:20" ht="13.8" x14ac:dyDescent="0.25">
      <c r="A493" s="6"/>
      <c r="B493" s="7"/>
      <c r="C493" s="7"/>
      <c r="D493" s="7"/>
      <c r="E493" s="20"/>
      <c r="F493" s="6"/>
      <c r="G493" s="11"/>
      <c r="H493" s="40"/>
    </row>
    <row r="494" spans="1:20" ht="15" customHeight="1" x14ac:dyDescent="0.35">
      <c r="B494" s="76"/>
      <c r="C494" s="76"/>
      <c r="D494" s="76"/>
      <c r="E494" s="76"/>
      <c r="F494" s="19"/>
    </row>
    <row r="495" spans="1:20" ht="15.6" x14ac:dyDescent="0.3">
      <c r="A495" s="1" t="s">
        <v>7</v>
      </c>
      <c r="B495"/>
      <c r="C495" s="51"/>
      <c r="D495" s="51"/>
      <c r="E495" s="51"/>
      <c r="F495" s="71"/>
      <c r="G495" s="1" t="s">
        <v>187</v>
      </c>
      <c r="H495"/>
    </row>
    <row r="496" spans="1:20" ht="15.6" x14ac:dyDescent="0.3">
      <c r="A496" s="1"/>
      <c r="B496"/>
      <c r="C496" s="51"/>
      <c r="D496" s="51"/>
      <c r="E496" s="51"/>
      <c r="F496" s="12"/>
      <c r="G496" s="1"/>
      <c r="H496"/>
    </row>
    <row r="497" spans="1:8" ht="15.6" x14ac:dyDescent="0.3">
      <c r="A497" s="206" t="s">
        <v>17</v>
      </c>
      <c r="B497" s="206"/>
      <c r="C497" s="206"/>
      <c r="D497" s="206"/>
      <c r="E497" s="206"/>
      <c r="F497" s="71"/>
      <c r="G497" s="1" t="s">
        <v>233</v>
      </c>
      <c r="H497"/>
    </row>
    <row r="498" spans="1:8" ht="17.399999999999999" x14ac:dyDescent="0.3">
      <c r="A498" s="12"/>
      <c r="B498" s="72"/>
      <c r="D498" s="67"/>
      <c r="E498" s="67"/>
      <c r="F498" s="73"/>
      <c r="G498" s="73"/>
    </row>
    <row r="499" spans="1:8" ht="18" x14ac:dyDescent="0.35">
      <c r="A499" s="12" t="s">
        <v>97</v>
      </c>
      <c r="B499" s="74"/>
      <c r="C499" s="75"/>
      <c r="D499" s="67"/>
      <c r="E499" s="67"/>
      <c r="F499" s="128"/>
      <c r="G499" s="73" t="s">
        <v>188</v>
      </c>
    </row>
    <row r="504" spans="1:8" x14ac:dyDescent="0.25">
      <c r="A504" s="207" t="s">
        <v>10</v>
      </c>
      <c r="B504" s="207"/>
      <c r="C504" s="207"/>
      <c r="D504" s="207"/>
      <c r="E504" s="207"/>
      <c r="F504" s="207"/>
      <c r="G504" s="207"/>
      <c r="H504"/>
    </row>
    <row r="505" spans="1:8" x14ac:dyDescent="0.25">
      <c r="A505" s="207" t="s">
        <v>15</v>
      </c>
      <c r="B505" s="207"/>
      <c r="C505" s="207"/>
      <c r="D505" s="207"/>
      <c r="E505" s="207"/>
      <c r="F505" s="207"/>
      <c r="G505" s="207"/>
      <c r="H505"/>
    </row>
    <row r="506" spans="1:8" x14ac:dyDescent="0.25">
      <c r="A506" s="5"/>
      <c r="B506" s="5"/>
      <c r="C506" s="5"/>
      <c r="D506" s="5"/>
      <c r="E506" s="5"/>
      <c r="F506" s="5"/>
      <c r="G506" s="5"/>
      <c r="H506"/>
    </row>
    <row r="507" spans="1:8" ht="15.6" x14ac:dyDescent="0.3">
      <c r="A507" s="2"/>
      <c r="B507" s="5"/>
      <c r="C507" s="5"/>
      <c r="D507" s="5"/>
      <c r="E507" s="5"/>
      <c r="F507" s="5"/>
      <c r="G507" s="5"/>
      <c r="H507"/>
    </row>
    <row r="508" spans="1:8" ht="20.399999999999999" x14ac:dyDescent="0.35">
      <c r="A508" s="192" t="s">
        <v>833</v>
      </c>
      <c r="B508" s="192"/>
      <c r="C508" s="192"/>
      <c r="D508" s="192"/>
      <c r="E508" s="192"/>
      <c r="F508" s="192"/>
      <c r="G508" s="192"/>
      <c r="H508"/>
    </row>
    <row r="509" spans="1:8" ht="20.399999999999999" x14ac:dyDescent="0.35">
      <c r="A509" s="3"/>
      <c r="B509"/>
      <c r="C509"/>
      <c r="D509"/>
      <c r="E509"/>
      <c r="F509"/>
      <c r="G509"/>
      <c r="H509"/>
    </row>
    <row r="510" spans="1:8" x14ac:dyDescent="0.25">
      <c r="A510" s="202" t="s">
        <v>12</v>
      </c>
      <c r="B510" s="202" t="s">
        <v>1</v>
      </c>
      <c r="C510" s="202" t="s">
        <v>2</v>
      </c>
      <c r="D510" s="202" t="s">
        <v>3</v>
      </c>
      <c r="E510" s="202" t="s">
        <v>4</v>
      </c>
      <c r="F510" s="202" t="s">
        <v>0</v>
      </c>
      <c r="G510" s="202" t="s">
        <v>174</v>
      </c>
      <c r="H510" s="204" t="s">
        <v>175</v>
      </c>
    </row>
    <row r="511" spans="1:8" x14ac:dyDescent="0.25">
      <c r="A511" s="203"/>
      <c r="B511" s="203"/>
      <c r="C511" s="203"/>
      <c r="D511" s="203"/>
      <c r="E511" s="203"/>
      <c r="F511" s="203"/>
      <c r="G511" s="203"/>
      <c r="H511" s="205"/>
    </row>
    <row r="512" spans="1:8" ht="22.5" customHeight="1" x14ac:dyDescent="0.35">
      <c r="A512"/>
      <c r="B512" s="37" t="s">
        <v>253</v>
      </c>
      <c r="C512" s="153"/>
      <c r="D512" s="153"/>
      <c r="E512" s="153"/>
      <c r="F512" s="37"/>
      <c r="G512" s="38"/>
      <c r="H512" s="69"/>
    </row>
    <row r="513" spans="1:14" ht="33.75" customHeight="1" x14ac:dyDescent="0.25">
      <c r="A513" s="45" t="s">
        <v>11</v>
      </c>
      <c r="B513" s="161">
        <v>3.9</v>
      </c>
      <c r="C513" s="161">
        <v>3.99</v>
      </c>
      <c r="D513" s="161">
        <v>0</v>
      </c>
      <c r="E513" s="161">
        <v>52.5</v>
      </c>
      <c r="F513" s="24" t="s">
        <v>168</v>
      </c>
      <c r="G513" s="14">
        <v>15</v>
      </c>
      <c r="H513" s="27">
        <v>7.26</v>
      </c>
    </row>
    <row r="514" spans="1:14" ht="30.75" customHeight="1" x14ac:dyDescent="0.25">
      <c r="A514" s="77" t="s">
        <v>447</v>
      </c>
      <c r="B514" s="80">
        <v>8.2240000000000002</v>
      </c>
      <c r="C514" s="80">
        <v>17.16</v>
      </c>
      <c r="D514" s="80">
        <v>35.671999999999997</v>
      </c>
      <c r="E514" s="80">
        <v>330.4</v>
      </c>
      <c r="F514" s="117" t="s">
        <v>658</v>
      </c>
      <c r="G514" s="14" t="s">
        <v>538</v>
      </c>
      <c r="H514" s="27">
        <v>13.42</v>
      </c>
    </row>
    <row r="515" spans="1:14" ht="33" customHeight="1" x14ac:dyDescent="0.25">
      <c r="A515" s="54" t="s">
        <v>66</v>
      </c>
      <c r="B515" s="120">
        <v>4.9000000000000004</v>
      </c>
      <c r="C515" s="120">
        <v>5</v>
      </c>
      <c r="D515" s="120">
        <v>32.5</v>
      </c>
      <c r="E515" s="120">
        <v>190</v>
      </c>
      <c r="F515" s="117" t="s">
        <v>65</v>
      </c>
      <c r="G515" s="53">
        <v>200</v>
      </c>
      <c r="H515" s="27">
        <v>8.27</v>
      </c>
    </row>
    <row r="516" spans="1:14" ht="30" customHeight="1" x14ac:dyDescent="0.25">
      <c r="A516" s="46" t="s">
        <v>6</v>
      </c>
      <c r="B516" s="158">
        <v>1.9681200000000001</v>
      </c>
      <c r="C516" s="80">
        <v>2.4477199999999999</v>
      </c>
      <c r="D516" s="80">
        <v>13.22156</v>
      </c>
      <c r="E516" s="80">
        <v>82.584040000000002</v>
      </c>
      <c r="F516" s="13" t="s">
        <v>19</v>
      </c>
      <c r="G516" s="53">
        <v>22</v>
      </c>
      <c r="H516" s="27">
        <v>0.43</v>
      </c>
      <c r="I516" s="29">
        <v>0.01</v>
      </c>
      <c r="J516" s="31">
        <v>8.3000000000000007</v>
      </c>
      <c r="K516" s="29">
        <v>0.06</v>
      </c>
      <c r="L516" s="31">
        <v>77</v>
      </c>
    </row>
    <row r="517" spans="1:14" ht="30" customHeight="1" x14ac:dyDescent="0.25">
      <c r="A517" s="54" t="s">
        <v>64</v>
      </c>
      <c r="B517" s="80">
        <v>6.3259999999999996</v>
      </c>
      <c r="C517" s="80">
        <v>12.744</v>
      </c>
      <c r="D517" s="80">
        <v>24.15</v>
      </c>
      <c r="E517" s="80">
        <v>250.29</v>
      </c>
      <c r="F517" s="117" t="s">
        <v>73</v>
      </c>
      <c r="G517" s="53" t="s">
        <v>34</v>
      </c>
      <c r="H517" s="27">
        <v>17.12</v>
      </c>
      <c r="I517">
        <v>0.8</v>
      </c>
      <c r="J517">
        <v>0.2</v>
      </c>
      <c r="K517">
        <v>7.5</v>
      </c>
      <c r="L517">
        <v>38</v>
      </c>
      <c r="M517" t="s">
        <v>211</v>
      </c>
    </row>
    <row r="518" spans="1:14" ht="30" customHeight="1" x14ac:dyDescent="0.25">
      <c r="A518" s="47"/>
      <c r="B518" s="120">
        <v>2.73</v>
      </c>
      <c r="C518" s="120">
        <v>9</v>
      </c>
      <c r="D518" s="120">
        <v>27.52</v>
      </c>
      <c r="E518" s="120">
        <v>165.9</v>
      </c>
      <c r="F518" s="162" t="s">
        <v>680</v>
      </c>
      <c r="G518" s="53" t="s">
        <v>122</v>
      </c>
      <c r="H518" s="27">
        <v>13.5</v>
      </c>
    </row>
    <row r="519" spans="1:14" ht="30" customHeight="1" x14ac:dyDescent="0.25">
      <c r="A519" s="141"/>
      <c r="B519" s="120"/>
      <c r="C519" s="120"/>
      <c r="D519" s="120"/>
      <c r="E519" s="120"/>
      <c r="F519" s="117"/>
      <c r="G519" s="53"/>
      <c r="H519" s="27"/>
      <c r="I519">
        <v>0.4</v>
      </c>
      <c r="J519">
        <v>0.3</v>
      </c>
      <c r="K519">
        <v>10.3</v>
      </c>
      <c r="L519">
        <v>47</v>
      </c>
      <c r="M519" t="s">
        <v>362</v>
      </c>
    </row>
    <row r="520" spans="1:14" ht="30" customHeight="1" x14ac:dyDescent="0.25">
      <c r="A520" s="47"/>
      <c r="B520" s="16"/>
      <c r="C520" s="16"/>
      <c r="D520" s="16"/>
      <c r="E520" s="16"/>
      <c r="F520" s="24"/>
      <c r="G520" s="14"/>
      <c r="H520" s="27"/>
      <c r="I520" s="79">
        <v>4.4729999999999999</v>
      </c>
      <c r="J520" s="79">
        <v>5.5629999999999997</v>
      </c>
      <c r="K520" s="79">
        <v>30.048999999999999</v>
      </c>
      <c r="L520" s="79">
        <v>187.691</v>
      </c>
    </row>
    <row r="521" spans="1:14" ht="30" customHeight="1" x14ac:dyDescent="0.25">
      <c r="A521" s="8"/>
      <c r="B521" s="9"/>
      <c r="C521" s="9"/>
      <c r="D521" s="9"/>
      <c r="E521" s="16">
        <f>SUM(E513:E520)</f>
        <v>1071.6740399999999</v>
      </c>
      <c r="F521" s="13" t="s">
        <v>8</v>
      </c>
      <c r="G521" s="10"/>
      <c r="H521" s="30">
        <f>SUM(H513:H520)</f>
        <v>60</v>
      </c>
      <c r="I521">
        <v>60</v>
      </c>
      <c r="J521" s="147">
        <f>I521-H521</f>
        <v>0</v>
      </c>
    </row>
    <row r="522" spans="1:14" ht="13.8" x14ac:dyDescent="0.25">
      <c r="A522" s="149"/>
      <c r="B522" s="149"/>
      <c r="C522" s="149"/>
      <c r="D522" s="149"/>
      <c r="E522" s="149"/>
      <c r="F522" s="149"/>
      <c r="G522" s="149"/>
      <c r="H522" s="150"/>
    </row>
    <row r="523" spans="1:14" ht="18" x14ac:dyDescent="0.35">
      <c r="A523"/>
      <c r="B523" s="37" t="s">
        <v>253</v>
      </c>
      <c r="C523" s="60"/>
      <c r="D523" s="60"/>
      <c r="E523" s="60"/>
      <c r="F523" s="37"/>
      <c r="G523" s="38"/>
      <c r="H523" s="69"/>
    </row>
    <row r="524" spans="1:14" ht="32.25" customHeight="1" x14ac:dyDescent="0.25">
      <c r="A524" s="45" t="s">
        <v>11</v>
      </c>
      <c r="B524" s="161">
        <v>5.28</v>
      </c>
      <c r="C524" s="161">
        <v>5.32</v>
      </c>
      <c r="D524" s="161">
        <v>0</v>
      </c>
      <c r="E524" s="161">
        <v>70</v>
      </c>
      <c r="F524" s="24" t="s">
        <v>168</v>
      </c>
      <c r="G524" s="14">
        <v>20</v>
      </c>
      <c r="H524" s="27">
        <v>9.68</v>
      </c>
    </row>
    <row r="525" spans="1:14" ht="33" customHeight="1" x14ac:dyDescent="0.25">
      <c r="A525" s="77" t="s">
        <v>447</v>
      </c>
      <c r="B525" s="80">
        <v>8.2240000000000002</v>
      </c>
      <c r="C525" s="80">
        <v>17.16</v>
      </c>
      <c r="D525" s="80">
        <v>35.671999999999997</v>
      </c>
      <c r="E525" s="80">
        <v>330.4</v>
      </c>
      <c r="F525" s="117" t="s">
        <v>658</v>
      </c>
      <c r="G525" s="14" t="s">
        <v>538</v>
      </c>
      <c r="H525" s="27">
        <v>13.42</v>
      </c>
      <c r="I525" s="29">
        <v>0.01</v>
      </c>
      <c r="J525" s="31">
        <v>8.3000000000000007</v>
      </c>
      <c r="K525" s="29">
        <v>0.06</v>
      </c>
      <c r="L525" s="31">
        <v>77</v>
      </c>
    </row>
    <row r="526" spans="1:14" ht="33" customHeight="1" x14ac:dyDescent="0.25">
      <c r="A526" s="54" t="s">
        <v>66</v>
      </c>
      <c r="B526" s="120">
        <v>4.9000000000000004</v>
      </c>
      <c r="C526" s="120">
        <v>5</v>
      </c>
      <c r="D526" s="120">
        <v>32.5</v>
      </c>
      <c r="E526" s="120">
        <v>190</v>
      </c>
      <c r="F526" s="117" t="s">
        <v>65</v>
      </c>
      <c r="G526" s="53">
        <v>200</v>
      </c>
      <c r="H526" s="27">
        <v>8.27</v>
      </c>
      <c r="I526">
        <v>0.78</v>
      </c>
      <c r="J526">
        <v>0.1</v>
      </c>
      <c r="K526">
        <v>2.4500000000000002</v>
      </c>
      <c r="L526">
        <v>13.65</v>
      </c>
      <c r="M526">
        <v>100</v>
      </c>
      <c r="N526" s="59" t="s">
        <v>591</v>
      </c>
    </row>
    <row r="527" spans="1:14" ht="31.5" customHeight="1" x14ac:dyDescent="0.25">
      <c r="A527" s="46" t="s">
        <v>6</v>
      </c>
      <c r="B527" s="158">
        <v>5.2781399999999996</v>
      </c>
      <c r="C527" s="80">
        <v>6.5643399999999996</v>
      </c>
      <c r="D527" s="80">
        <v>35.457819999999998</v>
      </c>
      <c r="E527" s="80">
        <v>221.47538</v>
      </c>
      <c r="F527" s="13" t="s">
        <v>19</v>
      </c>
      <c r="G527" s="53">
        <v>59</v>
      </c>
      <c r="H527" s="27">
        <v>1.17</v>
      </c>
      <c r="I527" s="166">
        <v>1.0780000000000001</v>
      </c>
      <c r="J527" s="166">
        <v>0.19600000000000001</v>
      </c>
      <c r="K527" s="166">
        <v>3.7249999999999996</v>
      </c>
      <c r="L527" s="166">
        <v>22.662499999999998</v>
      </c>
      <c r="M527" s="168">
        <v>100</v>
      </c>
      <c r="N527" s="166" t="s">
        <v>592</v>
      </c>
    </row>
    <row r="528" spans="1:14" ht="29.25" customHeight="1" x14ac:dyDescent="0.25">
      <c r="A528" s="54" t="s">
        <v>64</v>
      </c>
      <c r="B528" s="80">
        <v>6.3259999999999996</v>
      </c>
      <c r="C528" s="80">
        <v>12.744</v>
      </c>
      <c r="D528" s="80">
        <v>24.15</v>
      </c>
      <c r="E528" s="80">
        <v>250.29</v>
      </c>
      <c r="F528" s="117" t="s">
        <v>73</v>
      </c>
      <c r="G528" s="53" t="s">
        <v>34</v>
      </c>
      <c r="H528" s="27">
        <v>17.12</v>
      </c>
    </row>
    <row r="529" spans="1:20" ht="30" customHeight="1" x14ac:dyDescent="0.25">
      <c r="A529" s="47"/>
      <c r="B529" s="120">
        <v>2.73</v>
      </c>
      <c r="C529" s="120">
        <v>9</v>
      </c>
      <c r="D529" s="120">
        <v>27.52</v>
      </c>
      <c r="E529" s="120">
        <v>165.9</v>
      </c>
      <c r="F529" s="162" t="s">
        <v>680</v>
      </c>
      <c r="G529" s="53" t="s">
        <v>122</v>
      </c>
      <c r="H529" s="27">
        <v>13.5</v>
      </c>
      <c r="I529" s="79">
        <v>4.4729999999999999</v>
      </c>
      <c r="J529" s="79">
        <v>5.5629999999999997</v>
      </c>
      <c r="K529" s="79">
        <v>30.048999999999999</v>
      </c>
      <c r="L529" s="79">
        <v>187.691</v>
      </c>
    </row>
    <row r="530" spans="1:20" ht="30" customHeight="1" x14ac:dyDescent="0.25">
      <c r="A530" s="141"/>
      <c r="B530" s="120"/>
      <c r="C530" s="120"/>
      <c r="D530" s="120"/>
      <c r="E530" s="120"/>
      <c r="F530" s="117"/>
      <c r="G530" s="53"/>
      <c r="H530" s="27"/>
      <c r="I530" s="65"/>
      <c r="J530" s="65"/>
      <c r="K530" s="65"/>
      <c r="L530" s="65"/>
    </row>
    <row r="531" spans="1:20" ht="32.25" customHeight="1" x14ac:dyDescent="0.25">
      <c r="A531" s="47"/>
      <c r="B531" s="16"/>
      <c r="C531" s="16"/>
      <c r="D531" s="16"/>
      <c r="E531" s="16"/>
      <c r="F531" s="24"/>
      <c r="G531" s="14"/>
      <c r="H531" s="27"/>
      <c r="I531" s="65"/>
      <c r="J531" s="65"/>
      <c r="K531" s="65"/>
      <c r="L531" s="65"/>
    </row>
    <row r="532" spans="1:20" ht="30" customHeight="1" x14ac:dyDescent="0.25">
      <c r="A532" s="70"/>
      <c r="B532" s="9"/>
      <c r="C532" s="9"/>
      <c r="D532" s="9"/>
      <c r="E532" s="16">
        <f>SUM(E524:E531)</f>
        <v>1228.06538</v>
      </c>
      <c r="F532" s="13" t="s">
        <v>8</v>
      </c>
      <c r="G532" s="10"/>
      <c r="H532" s="30">
        <f>SUM(H524:H531)</f>
        <v>63.16</v>
      </c>
      <c r="I532">
        <v>63.16</v>
      </c>
      <c r="J532" s="147">
        <f>I532-H532</f>
        <v>0</v>
      </c>
    </row>
    <row r="533" spans="1:20" ht="13.8" x14ac:dyDescent="0.25">
      <c r="A533" s="6"/>
      <c r="B533" s="7"/>
      <c r="C533" s="7"/>
      <c r="D533" s="7"/>
      <c r="E533" s="20"/>
      <c r="F533" s="6"/>
      <c r="G533" s="11"/>
      <c r="H533" s="40"/>
    </row>
    <row r="534" spans="1:20" s="38" customFormat="1" ht="13.8" x14ac:dyDescent="0.25">
      <c r="A534" s="6"/>
      <c r="B534" s="7"/>
      <c r="C534" s="7"/>
      <c r="D534" s="7"/>
      <c r="E534" s="20"/>
      <c r="F534" s="6"/>
      <c r="G534" s="11"/>
      <c r="H534" s="40"/>
      <c r="I534"/>
      <c r="J534"/>
      <c r="K534"/>
      <c r="L534"/>
      <c r="M534"/>
      <c r="N534"/>
      <c r="O534"/>
      <c r="P534"/>
      <c r="Q534"/>
      <c r="R534"/>
      <c r="S534"/>
      <c r="T534"/>
    </row>
    <row r="535" spans="1:20" ht="13.8" x14ac:dyDescent="0.25">
      <c r="A535" s="6"/>
      <c r="B535" s="7"/>
      <c r="C535" s="7"/>
      <c r="D535" s="7"/>
      <c r="E535" s="20"/>
      <c r="F535" s="6"/>
      <c r="G535" s="11"/>
      <c r="H535" s="40"/>
    </row>
    <row r="536" spans="1:20" ht="15" customHeight="1" x14ac:dyDescent="0.35">
      <c r="B536" s="76"/>
      <c r="C536" s="76"/>
      <c r="D536" s="76"/>
      <c r="E536" s="76"/>
      <c r="F536" s="19"/>
    </row>
    <row r="537" spans="1:20" ht="15.6" x14ac:dyDescent="0.3">
      <c r="A537" s="1" t="s">
        <v>7</v>
      </c>
      <c r="B537"/>
      <c r="C537" s="51"/>
      <c r="D537" s="51"/>
      <c r="E537" s="51"/>
      <c r="F537" s="71"/>
      <c r="G537" s="1" t="s">
        <v>187</v>
      </c>
      <c r="H537"/>
    </row>
    <row r="538" spans="1:20" ht="15.6" x14ac:dyDescent="0.3">
      <c r="A538" s="1"/>
      <c r="B538"/>
      <c r="C538" s="51"/>
      <c r="D538" s="51"/>
      <c r="E538" s="51"/>
      <c r="F538" s="12"/>
      <c r="G538" s="1"/>
      <c r="H538"/>
    </row>
    <row r="539" spans="1:20" ht="15.6" x14ac:dyDescent="0.3">
      <c r="A539" s="206" t="s">
        <v>17</v>
      </c>
      <c r="B539" s="206"/>
      <c r="C539" s="206"/>
      <c r="D539" s="206"/>
      <c r="E539" s="206"/>
      <c r="F539" s="71"/>
      <c r="G539" s="1" t="s">
        <v>233</v>
      </c>
      <c r="H539"/>
    </row>
    <row r="540" spans="1:20" ht="17.399999999999999" x14ac:dyDescent="0.3">
      <c r="A540" s="12"/>
      <c r="B540" s="72"/>
      <c r="D540" s="67"/>
      <c r="E540" s="67"/>
      <c r="F540" s="73"/>
      <c r="G540" s="73"/>
    </row>
    <row r="541" spans="1:20" ht="18" x14ac:dyDescent="0.35">
      <c r="A541" s="12" t="s">
        <v>97</v>
      </c>
      <c r="B541" s="74"/>
      <c r="C541" s="75"/>
      <c r="D541" s="67"/>
      <c r="E541" s="67"/>
      <c r="F541" s="128"/>
      <c r="G541" s="73" t="s">
        <v>188</v>
      </c>
    </row>
    <row r="546" spans="1:13" x14ac:dyDescent="0.25">
      <c r="A546" s="207" t="s">
        <v>10</v>
      </c>
      <c r="B546" s="207"/>
      <c r="C546" s="207"/>
      <c r="D546" s="207"/>
      <c r="E546" s="207"/>
      <c r="F546" s="207"/>
      <c r="G546" s="207"/>
      <c r="H546"/>
    </row>
    <row r="547" spans="1:13" x14ac:dyDescent="0.25">
      <c r="A547" s="207" t="s">
        <v>15</v>
      </c>
      <c r="B547" s="207"/>
      <c r="C547" s="207"/>
      <c r="D547" s="207"/>
      <c r="E547" s="207"/>
      <c r="F547" s="207"/>
      <c r="G547" s="207"/>
      <c r="H547"/>
    </row>
    <row r="548" spans="1:13" x14ac:dyDescent="0.25">
      <c r="A548" s="5"/>
      <c r="B548" s="5"/>
      <c r="C548" s="5"/>
      <c r="D548" s="5"/>
      <c r="E548" s="5"/>
      <c r="F548" s="5"/>
      <c r="G548" s="5"/>
      <c r="H548"/>
    </row>
    <row r="549" spans="1:13" ht="15.6" x14ac:dyDescent="0.3">
      <c r="A549" s="2"/>
      <c r="B549" s="5"/>
      <c r="C549" s="5"/>
      <c r="D549" s="5"/>
      <c r="E549" s="5"/>
      <c r="F549" s="5"/>
      <c r="G549" s="5"/>
      <c r="H549"/>
    </row>
    <row r="550" spans="1:13" ht="20.399999999999999" x14ac:dyDescent="0.35">
      <c r="A550" s="192" t="s">
        <v>852</v>
      </c>
      <c r="B550" s="192"/>
      <c r="C550" s="192"/>
      <c r="D550" s="192"/>
      <c r="E550" s="192"/>
      <c r="F550" s="192"/>
      <c r="G550" s="192"/>
      <c r="H550"/>
    </row>
    <row r="551" spans="1:13" ht="20.399999999999999" x14ac:dyDescent="0.35">
      <c r="A551" s="3"/>
      <c r="B551"/>
      <c r="C551"/>
      <c r="D551"/>
      <c r="E551"/>
      <c r="F551"/>
      <c r="G551"/>
      <c r="H551"/>
    </row>
    <row r="552" spans="1:13" x14ac:dyDescent="0.25">
      <c r="A552" s="202" t="s">
        <v>12</v>
      </c>
      <c r="B552" s="202" t="s">
        <v>1</v>
      </c>
      <c r="C552" s="202" t="s">
        <v>2</v>
      </c>
      <c r="D552" s="202" t="s">
        <v>3</v>
      </c>
      <c r="E552" s="202" t="s">
        <v>4</v>
      </c>
      <c r="F552" s="202" t="s">
        <v>0</v>
      </c>
      <c r="G552" s="202" t="s">
        <v>174</v>
      </c>
      <c r="H552" s="204" t="s">
        <v>175</v>
      </c>
    </row>
    <row r="553" spans="1:13" x14ac:dyDescent="0.25">
      <c r="A553" s="203"/>
      <c r="B553" s="203"/>
      <c r="C553" s="203"/>
      <c r="D553" s="203"/>
      <c r="E553" s="203"/>
      <c r="F553" s="203"/>
      <c r="G553" s="203"/>
      <c r="H553" s="205"/>
    </row>
    <row r="554" spans="1:13" ht="22.5" customHeight="1" x14ac:dyDescent="0.35">
      <c r="A554"/>
      <c r="B554" s="37" t="s">
        <v>253</v>
      </c>
      <c r="C554" s="153"/>
      <c r="D554" s="153"/>
      <c r="E554" s="153"/>
      <c r="F554" s="37"/>
      <c r="G554" s="38"/>
      <c r="H554" s="69"/>
    </row>
    <row r="555" spans="1:13" ht="33.75" customHeight="1" x14ac:dyDescent="0.25">
      <c r="A555" s="45"/>
      <c r="B555" s="161"/>
      <c r="C555" s="161"/>
      <c r="D555" s="161"/>
      <c r="E555" s="161"/>
      <c r="F555" s="24"/>
      <c r="G555" s="14"/>
      <c r="H555" s="27"/>
    </row>
    <row r="556" spans="1:13" ht="30.75" customHeight="1" x14ac:dyDescent="0.25">
      <c r="A556" s="45" t="s">
        <v>158</v>
      </c>
      <c r="B556" s="15">
        <v>5.5279999999999996</v>
      </c>
      <c r="C556" s="16">
        <v>6.0640000000000001</v>
      </c>
      <c r="D556" s="15">
        <v>10.084</v>
      </c>
      <c r="E556" s="16">
        <v>110.68</v>
      </c>
      <c r="F556" s="13" t="s">
        <v>725</v>
      </c>
      <c r="G556" s="14" t="s">
        <v>851</v>
      </c>
      <c r="H556" s="27">
        <v>11.47</v>
      </c>
    </row>
    <row r="557" spans="1:13" ht="33" customHeight="1" x14ac:dyDescent="0.25">
      <c r="A557" s="45" t="s">
        <v>103</v>
      </c>
      <c r="B557" s="16">
        <v>15.5044</v>
      </c>
      <c r="C557" s="16">
        <v>19.5639</v>
      </c>
      <c r="D557" s="16">
        <v>10.93</v>
      </c>
      <c r="E557" s="16">
        <v>279.96199999999999</v>
      </c>
      <c r="F557" s="24" t="s">
        <v>298</v>
      </c>
      <c r="G557" s="66" t="s">
        <v>719</v>
      </c>
      <c r="H557" s="27">
        <v>31.52</v>
      </c>
    </row>
    <row r="558" spans="1:13" ht="30" customHeight="1" x14ac:dyDescent="0.25">
      <c r="A558" s="77" t="s">
        <v>22</v>
      </c>
      <c r="B558" s="78">
        <v>5.25</v>
      </c>
      <c r="C558" s="78">
        <v>6.15</v>
      </c>
      <c r="D558" s="78">
        <v>35.25</v>
      </c>
      <c r="E558" s="78">
        <v>220.5</v>
      </c>
      <c r="F558" s="24" t="s">
        <v>23</v>
      </c>
      <c r="G558" s="14">
        <v>150</v>
      </c>
      <c r="H558" s="27">
        <v>6.43</v>
      </c>
      <c r="I558" s="29">
        <v>0.01</v>
      </c>
      <c r="J558" s="31">
        <v>8.3000000000000007</v>
      </c>
      <c r="K558" s="29">
        <v>0.06</v>
      </c>
      <c r="L558" s="31">
        <v>77</v>
      </c>
    </row>
    <row r="559" spans="1:13" ht="30" customHeight="1" x14ac:dyDescent="0.25">
      <c r="A559" s="54" t="s">
        <v>407</v>
      </c>
      <c r="B559" s="120">
        <v>0.3</v>
      </c>
      <c r="C559" s="120">
        <v>0</v>
      </c>
      <c r="D559" s="120">
        <v>15.2</v>
      </c>
      <c r="E559" s="120">
        <v>60</v>
      </c>
      <c r="F559" s="117" t="s">
        <v>408</v>
      </c>
      <c r="G559" s="53" t="s">
        <v>409</v>
      </c>
      <c r="H559" s="27">
        <v>2.37</v>
      </c>
      <c r="I559">
        <v>0.8</v>
      </c>
      <c r="J559">
        <v>0.2</v>
      </c>
      <c r="K559">
        <v>7.5</v>
      </c>
      <c r="L559">
        <v>38</v>
      </c>
      <c r="M559" t="s">
        <v>211</v>
      </c>
    </row>
    <row r="560" spans="1:13" ht="30" customHeight="1" x14ac:dyDescent="0.25">
      <c r="A560" s="46" t="s">
        <v>6</v>
      </c>
      <c r="B560" s="152">
        <v>5.9938200000000004</v>
      </c>
      <c r="C560" s="120">
        <v>7.4544199999999998</v>
      </c>
      <c r="D560" s="120">
        <v>40.265659999999997</v>
      </c>
      <c r="E560" s="120">
        <v>251.50594000000001</v>
      </c>
      <c r="F560" s="13" t="s">
        <v>19</v>
      </c>
      <c r="G560" s="53">
        <v>12</v>
      </c>
      <c r="H560" s="27">
        <v>0.23</v>
      </c>
    </row>
    <row r="561" spans="1:20" ht="30" customHeight="1" x14ac:dyDescent="0.25">
      <c r="A561" s="46"/>
      <c r="B561" s="129">
        <v>2.73</v>
      </c>
      <c r="C561" s="129">
        <v>9</v>
      </c>
      <c r="D561" s="129">
        <v>27.52</v>
      </c>
      <c r="E561" s="129">
        <v>165.9</v>
      </c>
      <c r="F561" s="13" t="s">
        <v>560</v>
      </c>
      <c r="G561" s="53" t="s">
        <v>122</v>
      </c>
      <c r="H561" s="27">
        <v>7.98</v>
      </c>
      <c r="I561">
        <v>0.4</v>
      </c>
      <c r="J561">
        <v>0.3</v>
      </c>
      <c r="K561">
        <v>10.3</v>
      </c>
      <c r="L561">
        <v>47</v>
      </c>
      <c r="M561" t="s">
        <v>362</v>
      </c>
    </row>
    <row r="562" spans="1:20" ht="30" customHeight="1" x14ac:dyDescent="0.25">
      <c r="A562" s="47"/>
      <c r="B562" s="16"/>
      <c r="C562" s="16"/>
      <c r="D562" s="16"/>
      <c r="E562" s="16"/>
      <c r="F562" s="24"/>
      <c r="G562" s="14"/>
      <c r="H562" s="27"/>
      <c r="I562" s="79">
        <v>4.4729999999999999</v>
      </c>
      <c r="J562" s="79">
        <v>5.5629999999999997</v>
      </c>
      <c r="K562" s="79">
        <v>30.048999999999999</v>
      </c>
      <c r="L562" s="79">
        <v>187.691</v>
      </c>
    </row>
    <row r="563" spans="1:20" ht="30" customHeight="1" x14ac:dyDescent="0.25">
      <c r="A563" s="8"/>
      <c r="B563" s="9"/>
      <c r="C563" s="9"/>
      <c r="D563" s="9"/>
      <c r="E563" s="16">
        <f>SUM(E555:E562)</f>
        <v>1088.5479400000002</v>
      </c>
      <c r="F563" s="13" t="s">
        <v>8</v>
      </c>
      <c r="G563" s="10"/>
      <c r="H563" s="30">
        <f>SUM(H555:H562)</f>
        <v>60</v>
      </c>
      <c r="I563">
        <v>60</v>
      </c>
      <c r="J563" s="147">
        <f>I563-H563</f>
        <v>0</v>
      </c>
    </row>
    <row r="564" spans="1:20" ht="13.8" x14ac:dyDescent="0.25">
      <c r="A564" s="149"/>
      <c r="B564" s="149"/>
      <c r="C564" s="149"/>
      <c r="D564" s="149"/>
      <c r="E564" s="149"/>
      <c r="F564" s="149"/>
      <c r="G564" s="149"/>
      <c r="H564" s="150"/>
    </row>
    <row r="565" spans="1:20" ht="18" x14ac:dyDescent="0.35">
      <c r="A565"/>
      <c r="B565" s="37" t="s">
        <v>253</v>
      </c>
      <c r="C565" s="60"/>
      <c r="D565" s="60"/>
      <c r="E565" s="60"/>
      <c r="F565" s="37"/>
      <c r="G565" s="38"/>
      <c r="H565" s="69"/>
    </row>
    <row r="566" spans="1:20" ht="32.25" customHeight="1" x14ac:dyDescent="0.25">
      <c r="A566" s="45"/>
      <c r="B566" s="161"/>
      <c r="C566" s="161"/>
      <c r="D566" s="161"/>
      <c r="E566" s="161"/>
      <c r="F566" s="24"/>
      <c r="G566" s="14"/>
      <c r="H566" s="27"/>
    </row>
    <row r="567" spans="1:20" ht="33" customHeight="1" x14ac:dyDescent="0.25">
      <c r="A567" s="45" t="s">
        <v>158</v>
      </c>
      <c r="B567" s="15">
        <v>5.5279999999999996</v>
      </c>
      <c r="C567" s="16">
        <v>6.0640000000000001</v>
      </c>
      <c r="D567" s="15">
        <v>10.084</v>
      </c>
      <c r="E567" s="16">
        <v>110.68</v>
      </c>
      <c r="F567" s="13" t="s">
        <v>725</v>
      </c>
      <c r="G567" s="14" t="s">
        <v>749</v>
      </c>
      <c r="H567" s="27">
        <v>14.33</v>
      </c>
      <c r="I567" s="29">
        <v>0.01</v>
      </c>
      <c r="J567" s="31">
        <v>8.3000000000000007</v>
      </c>
      <c r="K567" s="29">
        <v>0.06</v>
      </c>
      <c r="L567" s="31">
        <v>77</v>
      </c>
    </row>
    <row r="568" spans="1:20" ht="33" customHeight="1" x14ac:dyDescent="0.25">
      <c r="A568" s="45" t="s">
        <v>103</v>
      </c>
      <c r="B568" s="16">
        <v>15.5044</v>
      </c>
      <c r="C568" s="16">
        <v>19.5639</v>
      </c>
      <c r="D568" s="16">
        <v>10.93</v>
      </c>
      <c r="E568" s="16">
        <v>279.96199999999999</v>
      </c>
      <c r="F568" s="24" t="s">
        <v>298</v>
      </c>
      <c r="G568" s="66" t="s">
        <v>719</v>
      </c>
      <c r="H568" s="27">
        <v>31.52</v>
      </c>
      <c r="I568">
        <v>0.78</v>
      </c>
      <c r="J568">
        <v>0.1</v>
      </c>
      <c r="K568">
        <v>2.4500000000000002</v>
      </c>
      <c r="L568">
        <v>13.65</v>
      </c>
      <c r="M568">
        <v>100</v>
      </c>
      <c r="N568" s="59" t="s">
        <v>591</v>
      </c>
    </row>
    <row r="569" spans="1:20" ht="31.5" customHeight="1" x14ac:dyDescent="0.25">
      <c r="A569" s="77" t="s">
        <v>22</v>
      </c>
      <c r="B569" s="78">
        <v>5.25</v>
      </c>
      <c r="C569" s="78">
        <v>6.15</v>
      </c>
      <c r="D569" s="78">
        <v>35.25</v>
      </c>
      <c r="E569" s="78">
        <v>220.5</v>
      </c>
      <c r="F569" s="24" t="s">
        <v>23</v>
      </c>
      <c r="G569" s="14">
        <v>150</v>
      </c>
      <c r="H569" s="27">
        <v>6.43</v>
      </c>
      <c r="I569" s="166">
        <v>1.0780000000000001</v>
      </c>
      <c r="J569" s="166">
        <v>0.19600000000000001</v>
      </c>
      <c r="K569" s="166">
        <v>3.7249999999999996</v>
      </c>
      <c r="L569" s="166">
        <v>22.662499999999998</v>
      </c>
      <c r="M569" s="168">
        <v>100</v>
      </c>
      <c r="N569" s="166" t="s">
        <v>592</v>
      </c>
    </row>
    <row r="570" spans="1:20" ht="29.25" customHeight="1" x14ac:dyDescent="0.25">
      <c r="A570" s="54" t="s">
        <v>407</v>
      </c>
      <c r="B570" s="120">
        <v>0.3</v>
      </c>
      <c r="C570" s="120">
        <v>0</v>
      </c>
      <c r="D570" s="120">
        <v>15.2</v>
      </c>
      <c r="E570" s="120">
        <v>60</v>
      </c>
      <c r="F570" s="117" t="s">
        <v>408</v>
      </c>
      <c r="G570" s="53" t="s">
        <v>409</v>
      </c>
      <c r="H570" s="27">
        <v>2.37</v>
      </c>
    </row>
    <row r="571" spans="1:20" ht="30" customHeight="1" x14ac:dyDescent="0.25">
      <c r="A571" s="46" t="s">
        <v>6</v>
      </c>
      <c r="B571" s="152">
        <v>5.9938200000000004</v>
      </c>
      <c r="C571" s="120">
        <v>7.4544199999999998</v>
      </c>
      <c r="D571" s="120">
        <v>40.265659999999997</v>
      </c>
      <c r="E571" s="120">
        <v>251.50594000000001</v>
      </c>
      <c r="F571" s="13" t="s">
        <v>19</v>
      </c>
      <c r="G571" s="53">
        <v>27</v>
      </c>
      <c r="H571" s="27">
        <v>0.53</v>
      </c>
      <c r="I571" s="79">
        <v>4.4729999999999999</v>
      </c>
      <c r="J571" s="79">
        <v>5.5629999999999997</v>
      </c>
      <c r="K571" s="79">
        <v>30.048999999999999</v>
      </c>
      <c r="L571" s="79">
        <v>187.691</v>
      </c>
    </row>
    <row r="572" spans="1:20" ht="30" customHeight="1" x14ac:dyDescent="0.25">
      <c r="A572" s="46"/>
      <c r="B572" s="129">
        <v>2.73</v>
      </c>
      <c r="C572" s="129">
        <v>9</v>
      </c>
      <c r="D572" s="129">
        <v>27.52</v>
      </c>
      <c r="E572" s="129">
        <v>165.9</v>
      </c>
      <c r="F572" s="13" t="s">
        <v>560</v>
      </c>
      <c r="G572" s="53" t="s">
        <v>122</v>
      </c>
      <c r="H572" s="27">
        <v>7.98</v>
      </c>
      <c r="I572" s="65"/>
      <c r="J572" s="65"/>
      <c r="K572" s="65"/>
      <c r="L572" s="65"/>
    </row>
    <row r="573" spans="1:20" ht="32.25" customHeight="1" x14ac:dyDescent="0.25">
      <c r="A573" s="47"/>
      <c r="B573" s="16"/>
      <c r="C573" s="16"/>
      <c r="D573" s="16"/>
      <c r="E573" s="16"/>
      <c r="F573" s="24"/>
      <c r="G573" s="14"/>
      <c r="H573" s="27"/>
      <c r="I573" s="65"/>
      <c r="J573" s="65"/>
      <c r="K573" s="65"/>
      <c r="L573" s="65"/>
    </row>
    <row r="574" spans="1:20" ht="30" customHeight="1" x14ac:dyDescent="0.25">
      <c r="A574" s="70"/>
      <c r="B574" s="9"/>
      <c r="C574" s="9"/>
      <c r="D574" s="9"/>
      <c r="E574" s="16">
        <f>SUM(E566:E573)</f>
        <v>1088.5479400000002</v>
      </c>
      <c r="F574" s="13" t="s">
        <v>8</v>
      </c>
      <c r="G574" s="10"/>
      <c r="H574" s="30">
        <f>SUM(H566:H573)</f>
        <v>63.16</v>
      </c>
      <c r="I574">
        <v>63.16</v>
      </c>
      <c r="J574" s="147">
        <f>I574-H574</f>
        <v>0</v>
      </c>
    </row>
    <row r="575" spans="1:20" ht="13.8" x14ac:dyDescent="0.25">
      <c r="A575" s="6"/>
      <c r="B575" s="7"/>
      <c r="C575" s="7"/>
      <c r="D575" s="7"/>
      <c r="E575" s="20"/>
      <c r="F575" s="6"/>
      <c r="G575" s="11"/>
      <c r="H575" s="40"/>
    </row>
    <row r="576" spans="1:20" s="38" customFormat="1" ht="13.8" x14ac:dyDescent="0.25">
      <c r="A576" s="6"/>
      <c r="B576" s="7"/>
      <c r="C576" s="7"/>
      <c r="D576" s="7"/>
      <c r="E576" s="20"/>
      <c r="F576" s="6"/>
      <c r="G576" s="11"/>
      <c r="H576" s="40"/>
      <c r="I576"/>
      <c r="J576"/>
      <c r="K576"/>
      <c r="L576"/>
      <c r="M576"/>
      <c r="N576"/>
      <c r="O576"/>
      <c r="P576"/>
      <c r="Q576"/>
      <c r="R576"/>
      <c r="S576"/>
      <c r="T576"/>
    </row>
    <row r="577" spans="1:8" ht="13.8" x14ac:dyDescent="0.25">
      <c r="A577" s="6"/>
      <c r="B577" s="7"/>
      <c r="C577" s="7"/>
      <c r="D577" s="7"/>
      <c r="E577" s="20"/>
      <c r="F577" s="6"/>
      <c r="G577" s="11"/>
      <c r="H577" s="40"/>
    </row>
    <row r="578" spans="1:8" ht="15" customHeight="1" x14ac:dyDescent="0.35">
      <c r="B578" s="76"/>
      <c r="C578" s="76"/>
      <c r="D578" s="76"/>
      <c r="E578" s="76"/>
      <c r="F578" s="19"/>
    </row>
    <row r="579" spans="1:8" ht="15.6" x14ac:dyDescent="0.3">
      <c r="A579" s="1" t="s">
        <v>7</v>
      </c>
      <c r="B579"/>
      <c r="C579" s="51"/>
      <c r="D579" s="51"/>
      <c r="E579" s="51"/>
      <c r="F579" s="71"/>
      <c r="G579" s="1" t="s">
        <v>187</v>
      </c>
      <c r="H579"/>
    </row>
    <row r="580" spans="1:8" ht="15.6" x14ac:dyDescent="0.3">
      <c r="A580" s="1"/>
      <c r="B580"/>
      <c r="C580" s="51"/>
      <c r="D580" s="51"/>
      <c r="E580" s="51"/>
      <c r="F580" s="12"/>
      <c r="G580" s="1"/>
      <c r="H580"/>
    </row>
    <row r="581" spans="1:8" ht="15.6" x14ac:dyDescent="0.3">
      <c r="A581" s="206" t="s">
        <v>17</v>
      </c>
      <c r="B581" s="206"/>
      <c r="C581" s="206"/>
      <c r="D581" s="206"/>
      <c r="E581" s="206"/>
      <c r="F581" s="71"/>
      <c r="G581" s="1" t="s">
        <v>233</v>
      </c>
      <c r="H581"/>
    </row>
    <row r="582" spans="1:8" ht="17.399999999999999" x14ac:dyDescent="0.3">
      <c r="A582" s="12"/>
      <c r="B582" s="72"/>
      <c r="D582" s="67"/>
      <c r="E582" s="67"/>
      <c r="F582" s="73"/>
      <c r="G582" s="73"/>
    </row>
    <row r="583" spans="1:8" ht="18" x14ac:dyDescent="0.35">
      <c r="A583" s="12" t="s">
        <v>97</v>
      </c>
      <c r="B583" s="74"/>
      <c r="C583" s="75"/>
      <c r="D583" s="67"/>
      <c r="E583" s="67"/>
      <c r="F583" s="128"/>
      <c r="G583" s="73" t="s">
        <v>188</v>
      </c>
    </row>
    <row r="588" spans="1:8" x14ac:dyDescent="0.25">
      <c r="A588" s="207" t="s">
        <v>10</v>
      </c>
      <c r="B588" s="207"/>
      <c r="C588" s="207"/>
      <c r="D588" s="207"/>
      <c r="E588" s="207"/>
      <c r="F588" s="207"/>
      <c r="G588" s="207"/>
      <c r="H588"/>
    </row>
    <row r="589" spans="1:8" x14ac:dyDescent="0.25">
      <c r="A589" s="207" t="s">
        <v>15</v>
      </c>
      <c r="B589" s="207"/>
      <c r="C589" s="207"/>
      <c r="D589" s="207"/>
      <c r="E589" s="207"/>
      <c r="F589" s="207"/>
      <c r="G589" s="207"/>
      <c r="H589"/>
    </row>
    <row r="590" spans="1:8" x14ac:dyDescent="0.25">
      <c r="A590" s="5"/>
      <c r="B590" s="5"/>
      <c r="C590" s="5"/>
      <c r="D590" s="5"/>
      <c r="E590" s="5"/>
      <c r="F590" s="5"/>
      <c r="G590" s="5"/>
      <c r="H590"/>
    </row>
    <row r="591" spans="1:8" ht="15.6" x14ac:dyDescent="0.3">
      <c r="A591" s="2"/>
      <c r="B591" s="5"/>
      <c r="C591" s="5"/>
      <c r="D591" s="5"/>
      <c r="E591" s="5"/>
      <c r="F591" s="5"/>
      <c r="G591" s="5"/>
      <c r="H591"/>
    </row>
    <row r="592" spans="1:8" ht="20.399999999999999" x14ac:dyDescent="0.35">
      <c r="A592" s="192" t="s">
        <v>858</v>
      </c>
      <c r="B592" s="192"/>
      <c r="C592" s="192"/>
      <c r="D592" s="192"/>
      <c r="E592" s="192"/>
      <c r="F592" s="192"/>
      <c r="G592" s="192"/>
      <c r="H592"/>
    </row>
    <row r="593" spans="1:13" ht="20.399999999999999" x14ac:dyDescent="0.35">
      <c r="A593" s="3"/>
      <c r="B593"/>
      <c r="C593"/>
      <c r="D593"/>
      <c r="E593"/>
      <c r="F593"/>
      <c r="G593"/>
      <c r="H593"/>
    </row>
    <row r="594" spans="1:13" x14ac:dyDescent="0.25">
      <c r="A594" s="202" t="s">
        <v>12</v>
      </c>
      <c r="B594" s="202" t="s">
        <v>1</v>
      </c>
      <c r="C594" s="202" t="s">
        <v>2</v>
      </c>
      <c r="D594" s="202" t="s">
        <v>3</v>
      </c>
      <c r="E594" s="202" t="s">
        <v>4</v>
      </c>
      <c r="F594" s="202" t="s">
        <v>0</v>
      </c>
      <c r="G594" s="202" t="s">
        <v>174</v>
      </c>
      <c r="H594" s="204" t="s">
        <v>175</v>
      </c>
    </row>
    <row r="595" spans="1:13" x14ac:dyDescent="0.25">
      <c r="A595" s="203"/>
      <c r="B595" s="203"/>
      <c r="C595" s="203"/>
      <c r="D595" s="203"/>
      <c r="E595" s="203"/>
      <c r="F595" s="203"/>
      <c r="G595" s="203"/>
      <c r="H595" s="205"/>
    </row>
    <row r="596" spans="1:13" ht="22.5" customHeight="1" x14ac:dyDescent="0.35">
      <c r="A596"/>
      <c r="B596" s="37" t="s">
        <v>253</v>
      </c>
      <c r="C596" s="153"/>
      <c r="D596" s="153"/>
      <c r="E596" s="153"/>
      <c r="F596" s="37"/>
      <c r="G596" s="38"/>
      <c r="H596" s="69"/>
    </row>
    <row r="597" spans="1:13" ht="33.75" customHeight="1" x14ac:dyDescent="0.25">
      <c r="A597" s="45"/>
      <c r="B597" s="161"/>
      <c r="C597" s="161"/>
      <c r="D597" s="161"/>
      <c r="E597" s="161"/>
      <c r="F597" s="24"/>
      <c r="G597" s="14"/>
      <c r="H597" s="27"/>
    </row>
    <row r="598" spans="1:13" ht="30.75" customHeight="1" x14ac:dyDescent="0.25">
      <c r="A598" s="54" t="s">
        <v>239</v>
      </c>
      <c r="B598" s="80">
        <v>12.54</v>
      </c>
      <c r="C598" s="80">
        <v>9.5399999999999991</v>
      </c>
      <c r="D598" s="80">
        <v>3.48</v>
      </c>
      <c r="E598" s="80">
        <v>149.76</v>
      </c>
      <c r="F598" s="117" t="s">
        <v>240</v>
      </c>
      <c r="G598" s="66">
        <v>60</v>
      </c>
      <c r="H598" s="27">
        <v>27.41</v>
      </c>
    </row>
    <row r="599" spans="1:13" ht="33" customHeight="1" x14ac:dyDescent="0.25">
      <c r="A599" s="77" t="s">
        <v>44</v>
      </c>
      <c r="B599" s="78">
        <v>3.15</v>
      </c>
      <c r="C599" s="78">
        <v>6.75</v>
      </c>
      <c r="D599" s="78">
        <v>21.9</v>
      </c>
      <c r="E599" s="78">
        <v>163.5</v>
      </c>
      <c r="F599" s="24" t="s">
        <v>45</v>
      </c>
      <c r="G599" s="14">
        <v>150</v>
      </c>
      <c r="H599" s="27">
        <v>7.97</v>
      </c>
    </row>
    <row r="600" spans="1:13" ht="30" customHeight="1" x14ac:dyDescent="0.25">
      <c r="A600" s="54"/>
      <c r="B600" s="16">
        <v>1</v>
      </c>
      <c r="C600" s="16">
        <v>0.2</v>
      </c>
      <c r="D600" s="16">
        <v>20.2</v>
      </c>
      <c r="E600" s="16">
        <v>92</v>
      </c>
      <c r="F600" s="13" t="s">
        <v>278</v>
      </c>
      <c r="G600" s="14">
        <v>200</v>
      </c>
      <c r="H600" s="27">
        <v>12.98</v>
      </c>
      <c r="I600" s="29">
        <v>0.01</v>
      </c>
      <c r="J600" s="31">
        <v>8.3000000000000007</v>
      </c>
      <c r="K600" s="29">
        <v>0.06</v>
      </c>
      <c r="L600" s="31">
        <v>77</v>
      </c>
    </row>
    <row r="601" spans="1:13" ht="30" customHeight="1" x14ac:dyDescent="0.25">
      <c r="A601" s="46" t="s">
        <v>6</v>
      </c>
      <c r="B601" s="152">
        <v>2.8627199999999999</v>
      </c>
      <c r="C601" s="120">
        <v>3.5603199999999999</v>
      </c>
      <c r="D601" s="120">
        <v>19.231359999999999</v>
      </c>
      <c r="E601" s="120">
        <v>120.12224000000001</v>
      </c>
      <c r="F601" s="13" t="s">
        <v>19</v>
      </c>
      <c r="G601" s="53">
        <v>32</v>
      </c>
      <c r="H601" s="27">
        <v>0.64</v>
      </c>
      <c r="I601">
        <v>0.8</v>
      </c>
      <c r="J601">
        <v>0.2</v>
      </c>
      <c r="K601">
        <v>7.5</v>
      </c>
      <c r="L601">
        <v>38</v>
      </c>
      <c r="M601" t="s">
        <v>211</v>
      </c>
    </row>
    <row r="602" spans="1:13" ht="30" customHeight="1" x14ac:dyDescent="0.25">
      <c r="A602" s="46"/>
      <c r="B602" s="129">
        <v>2.73</v>
      </c>
      <c r="C602" s="129">
        <v>9</v>
      </c>
      <c r="D602" s="129">
        <v>27.52</v>
      </c>
      <c r="E602" s="129">
        <v>165.9</v>
      </c>
      <c r="F602" s="24" t="s">
        <v>817</v>
      </c>
      <c r="G602" s="53" t="s">
        <v>122</v>
      </c>
      <c r="H602" s="27">
        <v>11</v>
      </c>
    </row>
    <row r="603" spans="1:13" ht="30" customHeight="1" x14ac:dyDescent="0.25">
      <c r="A603" s="46"/>
      <c r="B603" s="129"/>
      <c r="C603" s="129"/>
      <c r="D603" s="129"/>
      <c r="E603" s="129"/>
      <c r="F603" s="13"/>
      <c r="G603" s="53"/>
      <c r="H603" s="27"/>
      <c r="I603">
        <v>0.4</v>
      </c>
      <c r="J603">
        <v>0.3</v>
      </c>
      <c r="K603">
        <v>10.3</v>
      </c>
      <c r="L603">
        <v>47</v>
      </c>
      <c r="M603" t="s">
        <v>362</v>
      </c>
    </row>
    <row r="604" spans="1:13" ht="30" customHeight="1" x14ac:dyDescent="0.25">
      <c r="A604" s="47"/>
      <c r="B604" s="16"/>
      <c r="C604" s="16"/>
      <c r="D604" s="16"/>
      <c r="E604" s="16"/>
      <c r="F604" s="24"/>
      <c r="G604" s="14"/>
      <c r="H604" s="27"/>
      <c r="I604" s="79">
        <v>4.4729999999999999</v>
      </c>
      <c r="J604" s="79">
        <v>5.5629999999999997</v>
      </c>
      <c r="K604" s="79">
        <v>30.048999999999999</v>
      </c>
      <c r="L604" s="79">
        <v>187.691</v>
      </c>
    </row>
    <row r="605" spans="1:13" ht="30" customHeight="1" x14ac:dyDescent="0.25">
      <c r="A605" s="8"/>
      <c r="B605" s="9"/>
      <c r="C605" s="9"/>
      <c r="D605" s="9"/>
      <c r="E605" s="16">
        <f>SUM(E597:E604)</f>
        <v>691.28224</v>
      </c>
      <c r="F605" s="13" t="s">
        <v>8</v>
      </c>
      <c r="G605" s="10"/>
      <c r="H605" s="30">
        <f>SUM(H597:H604)</f>
        <v>60</v>
      </c>
      <c r="I605">
        <v>60</v>
      </c>
      <c r="J605" s="147">
        <f>I605-H605</f>
        <v>0</v>
      </c>
    </row>
    <row r="606" spans="1:13" ht="13.8" x14ac:dyDescent="0.25">
      <c r="A606" s="149"/>
      <c r="B606" s="149"/>
      <c r="C606" s="149"/>
      <c r="D606" s="149"/>
      <c r="E606" s="149"/>
      <c r="F606" s="149"/>
      <c r="G606" s="149"/>
      <c r="H606" s="150"/>
    </row>
    <row r="607" spans="1:13" ht="18" x14ac:dyDescent="0.35">
      <c r="A607"/>
      <c r="B607" s="37" t="s">
        <v>253</v>
      </c>
      <c r="C607" s="60"/>
      <c r="D607" s="60"/>
      <c r="E607" s="60"/>
      <c r="F607" s="37"/>
      <c r="G607" s="38"/>
      <c r="H607" s="69"/>
    </row>
    <row r="608" spans="1:13" ht="32.25" customHeight="1" x14ac:dyDescent="0.25">
      <c r="A608" s="45"/>
      <c r="B608" s="161"/>
      <c r="C608" s="161"/>
      <c r="D608" s="161"/>
      <c r="E608" s="161"/>
      <c r="F608" s="24"/>
      <c r="G608" s="14"/>
      <c r="H608" s="27"/>
    </row>
    <row r="609" spans="1:20" ht="33" customHeight="1" x14ac:dyDescent="0.25">
      <c r="A609" s="54" t="s">
        <v>239</v>
      </c>
      <c r="B609" s="80">
        <v>12.54</v>
      </c>
      <c r="C609" s="80">
        <v>9.5399999999999991</v>
      </c>
      <c r="D609" s="80">
        <v>3.48</v>
      </c>
      <c r="E609" s="80">
        <v>149.76</v>
      </c>
      <c r="F609" s="117" t="s">
        <v>240</v>
      </c>
      <c r="G609" s="66">
        <v>60</v>
      </c>
      <c r="H609" s="27">
        <v>27.41</v>
      </c>
      <c r="I609" s="29">
        <v>0.01</v>
      </c>
      <c r="J609" s="31">
        <v>8.3000000000000007</v>
      </c>
      <c r="K609" s="29">
        <v>0.06</v>
      </c>
      <c r="L609" s="31">
        <v>77</v>
      </c>
    </row>
    <row r="610" spans="1:20" ht="33" customHeight="1" x14ac:dyDescent="0.25">
      <c r="A610" s="77" t="s">
        <v>44</v>
      </c>
      <c r="B610" s="78">
        <v>3.15</v>
      </c>
      <c r="C610" s="78">
        <v>6.75</v>
      </c>
      <c r="D610" s="78">
        <v>21.9</v>
      </c>
      <c r="E610" s="78">
        <v>163.5</v>
      </c>
      <c r="F610" s="24" t="s">
        <v>45</v>
      </c>
      <c r="G610" s="14">
        <v>150</v>
      </c>
      <c r="H610" s="27">
        <v>7.97</v>
      </c>
      <c r="I610">
        <v>0.78</v>
      </c>
      <c r="J610">
        <v>0.1</v>
      </c>
      <c r="K610">
        <v>2.4500000000000002</v>
      </c>
      <c r="L610">
        <v>13.65</v>
      </c>
      <c r="M610">
        <v>100</v>
      </c>
      <c r="N610" s="59" t="s">
        <v>591</v>
      </c>
    </row>
    <row r="611" spans="1:20" ht="31.5" customHeight="1" x14ac:dyDescent="0.25">
      <c r="A611" s="54"/>
      <c r="B611" s="16">
        <v>1</v>
      </c>
      <c r="C611" s="16">
        <v>0.2</v>
      </c>
      <c r="D611" s="16">
        <v>20.2</v>
      </c>
      <c r="E611" s="16">
        <v>92</v>
      </c>
      <c r="F611" s="13" t="s">
        <v>278</v>
      </c>
      <c r="G611" s="14">
        <v>200</v>
      </c>
      <c r="H611" s="27">
        <v>12.98</v>
      </c>
      <c r="I611" s="166">
        <v>1.0780000000000001</v>
      </c>
      <c r="J611" s="166">
        <v>0.19600000000000001</v>
      </c>
      <c r="K611" s="166">
        <v>3.7249999999999996</v>
      </c>
      <c r="L611" s="166">
        <v>22.662499999999998</v>
      </c>
      <c r="M611" s="168">
        <v>100</v>
      </c>
      <c r="N611" s="166" t="s">
        <v>592</v>
      </c>
    </row>
    <row r="612" spans="1:20" ht="29.25" customHeight="1" x14ac:dyDescent="0.25">
      <c r="A612" s="46" t="s">
        <v>6</v>
      </c>
      <c r="B612" s="152">
        <v>5.8148999999999997</v>
      </c>
      <c r="C612" s="120">
        <v>7.2319000000000004</v>
      </c>
      <c r="D612" s="120">
        <v>39.063699999999997</v>
      </c>
      <c r="E612" s="120">
        <v>243.9983</v>
      </c>
      <c r="F612" s="13" t="s">
        <v>19</v>
      </c>
      <c r="G612" s="53">
        <v>65</v>
      </c>
      <c r="H612" s="27">
        <v>1.3</v>
      </c>
    </row>
    <row r="613" spans="1:20" ht="30" customHeight="1" x14ac:dyDescent="0.25">
      <c r="A613" s="46"/>
      <c r="B613" s="120">
        <v>2.73</v>
      </c>
      <c r="C613" s="120">
        <v>9</v>
      </c>
      <c r="D613" s="120">
        <v>27.52</v>
      </c>
      <c r="E613" s="120">
        <v>165.9</v>
      </c>
      <c r="F613" s="162" t="s">
        <v>680</v>
      </c>
      <c r="G613" s="53" t="s">
        <v>122</v>
      </c>
      <c r="H613" s="27">
        <v>13.5</v>
      </c>
      <c r="I613" s="79">
        <v>4.4729999999999999</v>
      </c>
      <c r="J613" s="79">
        <v>5.5629999999999997</v>
      </c>
      <c r="K613" s="79">
        <v>30.048999999999999</v>
      </c>
      <c r="L613" s="79">
        <v>187.691</v>
      </c>
    </row>
    <row r="614" spans="1:20" ht="30" customHeight="1" x14ac:dyDescent="0.25">
      <c r="A614" s="46"/>
      <c r="B614" s="129"/>
      <c r="C614" s="129"/>
      <c r="D614" s="129"/>
      <c r="E614" s="129"/>
      <c r="F614" s="13"/>
      <c r="G614" s="53"/>
      <c r="H614" s="27"/>
      <c r="I614" s="65"/>
      <c r="J614" s="65"/>
      <c r="K614" s="65"/>
      <c r="L614" s="65"/>
    </row>
    <row r="615" spans="1:20" ht="32.25" customHeight="1" x14ac:dyDescent="0.25">
      <c r="A615" s="47"/>
      <c r="B615" s="16"/>
      <c r="C615" s="16"/>
      <c r="D615" s="16"/>
      <c r="E615" s="16"/>
      <c r="F615" s="24"/>
      <c r="G615" s="14"/>
      <c r="H615" s="27"/>
      <c r="I615" s="65"/>
      <c r="J615" s="65"/>
      <c r="K615" s="65"/>
      <c r="L615" s="65"/>
    </row>
    <row r="616" spans="1:20" ht="30" customHeight="1" x14ac:dyDescent="0.25">
      <c r="A616" s="70"/>
      <c r="B616" s="9"/>
      <c r="C616" s="9"/>
      <c r="D616" s="9"/>
      <c r="E616" s="16">
        <f>SUM(E608:E615)</f>
        <v>815.15829999999994</v>
      </c>
      <c r="F616" s="13" t="s">
        <v>8</v>
      </c>
      <c r="G616" s="10"/>
      <c r="H616" s="30">
        <f>SUM(H608:H615)</f>
        <v>63.16</v>
      </c>
      <c r="I616">
        <v>63.16</v>
      </c>
      <c r="J616" s="147">
        <f>I616-H616</f>
        <v>0</v>
      </c>
    </row>
    <row r="617" spans="1:20" ht="13.8" x14ac:dyDescent="0.25">
      <c r="A617" s="6"/>
      <c r="B617" s="7"/>
      <c r="C617" s="7"/>
      <c r="D617" s="7"/>
      <c r="E617" s="20"/>
      <c r="F617" s="6"/>
      <c r="G617" s="11"/>
      <c r="H617" s="40"/>
    </row>
    <row r="618" spans="1:20" s="38" customFormat="1" ht="13.8" x14ac:dyDescent="0.25">
      <c r="A618" s="6"/>
      <c r="B618" s="7"/>
      <c r="C618" s="7"/>
      <c r="D618" s="7"/>
      <c r="E618" s="20"/>
      <c r="F618" s="6"/>
      <c r="G618" s="11"/>
      <c r="H618" s="40"/>
      <c r="I618"/>
      <c r="J618"/>
      <c r="K618"/>
      <c r="L618"/>
      <c r="M618"/>
      <c r="N618"/>
      <c r="O618"/>
      <c r="P618"/>
      <c r="Q618"/>
      <c r="R618"/>
      <c r="S618"/>
      <c r="T618"/>
    </row>
    <row r="619" spans="1:20" ht="13.8" x14ac:dyDescent="0.25">
      <c r="A619" s="6"/>
      <c r="B619" s="7"/>
      <c r="C619" s="7"/>
      <c r="D619" s="7"/>
      <c r="E619" s="20"/>
      <c r="F619" s="6"/>
      <c r="G619" s="11"/>
      <c r="H619" s="40"/>
    </row>
    <row r="620" spans="1:20" ht="15" customHeight="1" x14ac:dyDescent="0.35">
      <c r="B620" s="76"/>
      <c r="C620" s="76"/>
      <c r="D620" s="76"/>
      <c r="E620" s="76"/>
      <c r="F620" s="19"/>
    </row>
    <row r="621" spans="1:20" ht="15.6" x14ac:dyDescent="0.3">
      <c r="A621" s="1" t="s">
        <v>7</v>
      </c>
      <c r="B621"/>
      <c r="C621" s="51"/>
      <c r="D621" s="51"/>
      <c r="E621" s="51"/>
      <c r="F621" s="71"/>
      <c r="G621" s="1" t="s">
        <v>187</v>
      </c>
      <c r="H621"/>
    </row>
    <row r="622" spans="1:20" ht="15.6" x14ac:dyDescent="0.3">
      <c r="A622" s="1"/>
      <c r="B622"/>
      <c r="C622" s="51"/>
      <c r="D622" s="51"/>
      <c r="E622" s="51"/>
      <c r="F622" s="12"/>
      <c r="G622" s="1"/>
      <c r="H622"/>
    </row>
    <row r="623" spans="1:20" ht="15.6" x14ac:dyDescent="0.3">
      <c r="A623" s="206" t="s">
        <v>17</v>
      </c>
      <c r="B623" s="206"/>
      <c r="C623" s="206"/>
      <c r="D623" s="206"/>
      <c r="E623" s="206"/>
      <c r="F623" s="71"/>
      <c r="G623" s="1" t="s">
        <v>233</v>
      </c>
      <c r="H623"/>
    </row>
    <row r="624" spans="1:20" ht="17.399999999999999" x14ac:dyDescent="0.3">
      <c r="A624" s="12"/>
      <c r="B624" s="72"/>
      <c r="D624" s="67"/>
      <c r="E624" s="67"/>
      <c r="F624" s="73"/>
      <c r="G624" s="73"/>
    </row>
    <row r="625" spans="1:8" ht="18" x14ac:dyDescent="0.35">
      <c r="A625" s="12" t="s">
        <v>97</v>
      </c>
      <c r="B625" s="74"/>
      <c r="C625" s="75"/>
      <c r="D625" s="67"/>
      <c r="E625" s="67"/>
      <c r="F625" s="128"/>
      <c r="G625" s="73" t="s">
        <v>188</v>
      </c>
    </row>
    <row r="630" spans="1:8" x14ac:dyDescent="0.25">
      <c r="A630" s="207" t="s">
        <v>10</v>
      </c>
      <c r="B630" s="207"/>
      <c r="C630" s="207"/>
      <c r="D630" s="207"/>
      <c r="E630" s="207"/>
      <c r="F630" s="207"/>
      <c r="G630" s="207"/>
      <c r="H630"/>
    </row>
    <row r="631" spans="1:8" x14ac:dyDescent="0.25">
      <c r="A631" s="207" t="s">
        <v>15</v>
      </c>
      <c r="B631" s="207"/>
      <c r="C631" s="207"/>
      <c r="D631" s="207"/>
      <c r="E631" s="207"/>
      <c r="F631" s="207"/>
      <c r="G631" s="207"/>
      <c r="H631"/>
    </row>
    <row r="632" spans="1:8" x14ac:dyDescent="0.25">
      <c r="A632" s="5"/>
      <c r="B632" s="5"/>
      <c r="C632" s="5"/>
      <c r="D632" s="5"/>
      <c r="E632" s="5"/>
      <c r="F632" s="5"/>
      <c r="G632" s="5"/>
      <c r="H632"/>
    </row>
    <row r="633" spans="1:8" ht="15.6" x14ac:dyDescent="0.3">
      <c r="A633" s="2"/>
      <c r="B633" s="5"/>
      <c r="C633" s="5"/>
      <c r="D633" s="5"/>
      <c r="E633" s="5"/>
      <c r="F633" s="5"/>
      <c r="G633" s="5"/>
      <c r="H633"/>
    </row>
    <row r="634" spans="1:8" ht="20.399999999999999" x14ac:dyDescent="0.35">
      <c r="A634" s="192" t="s">
        <v>869</v>
      </c>
      <c r="B634" s="192"/>
      <c r="C634" s="192"/>
      <c r="D634" s="192"/>
      <c r="E634" s="192"/>
      <c r="F634" s="192"/>
      <c r="G634" s="192"/>
      <c r="H634"/>
    </row>
    <row r="635" spans="1:8" ht="20.399999999999999" x14ac:dyDescent="0.35">
      <c r="A635" s="3"/>
      <c r="B635"/>
      <c r="C635"/>
      <c r="D635"/>
      <c r="E635"/>
      <c r="F635"/>
      <c r="G635"/>
      <c r="H635"/>
    </row>
    <row r="636" spans="1:8" x14ac:dyDescent="0.25">
      <c r="A636" s="202" t="s">
        <v>12</v>
      </c>
      <c r="B636" s="202" t="s">
        <v>1</v>
      </c>
      <c r="C636" s="202" t="s">
        <v>2</v>
      </c>
      <c r="D636" s="202" t="s">
        <v>3</v>
      </c>
      <c r="E636" s="202" t="s">
        <v>4</v>
      </c>
      <c r="F636" s="202" t="s">
        <v>0</v>
      </c>
      <c r="G636" s="202" t="s">
        <v>174</v>
      </c>
      <c r="H636" s="204" t="s">
        <v>175</v>
      </c>
    </row>
    <row r="637" spans="1:8" x14ac:dyDescent="0.25">
      <c r="A637" s="203"/>
      <c r="B637" s="203"/>
      <c r="C637" s="203"/>
      <c r="D637" s="203"/>
      <c r="E637" s="203"/>
      <c r="F637" s="203"/>
      <c r="G637" s="203"/>
      <c r="H637" s="205"/>
    </row>
    <row r="638" spans="1:8" ht="22.5" customHeight="1" x14ac:dyDescent="0.35">
      <c r="A638"/>
      <c r="B638" s="37" t="s">
        <v>253</v>
      </c>
      <c r="C638" s="153"/>
      <c r="D638" s="153"/>
      <c r="E638" s="153"/>
      <c r="F638" s="37"/>
      <c r="G638" s="38"/>
      <c r="H638" s="69"/>
    </row>
    <row r="639" spans="1:8" ht="33.75" customHeight="1" x14ac:dyDescent="0.25">
      <c r="A639" s="45"/>
      <c r="B639" s="161"/>
      <c r="C639" s="161"/>
      <c r="D639" s="161"/>
      <c r="E639" s="161"/>
      <c r="F639" s="24"/>
      <c r="G639" s="14"/>
      <c r="H639" s="27"/>
    </row>
    <row r="640" spans="1:8" ht="30.75" customHeight="1" x14ac:dyDescent="0.25">
      <c r="A640" s="45" t="s">
        <v>132</v>
      </c>
      <c r="B640" s="16">
        <v>21.44</v>
      </c>
      <c r="C640" s="16">
        <v>23.66</v>
      </c>
      <c r="D640" s="16">
        <v>9.6</v>
      </c>
      <c r="E640" s="16">
        <v>325.55</v>
      </c>
      <c r="F640" s="24" t="s">
        <v>867</v>
      </c>
      <c r="G640" s="14" t="s">
        <v>868</v>
      </c>
      <c r="H640" s="27">
        <v>29.59</v>
      </c>
    </row>
    <row r="641" spans="1:14" ht="33" customHeight="1" x14ac:dyDescent="0.25">
      <c r="A641" s="45" t="s">
        <v>13</v>
      </c>
      <c r="B641" s="159">
        <v>6</v>
      </c>
      <c r="C641" s="159">
        <v>9</v>
      </c>
      <c r="D641" s="159">
        <v>29.8</v>
      </c>
      <c r="E641" s="159">
        <v>228</v>
      </c>
      <c r="F641" s="13" t="s">
        <v>9</v>
      </c>
      <c r="G641" s="66">
        <v>200</v>
      </c>
      <c r="H641" s="27">
        <v>7.81</v>
      </c>
    </row>
    <row r="642" spans="1:14" ht="30" customHeight="1" x14ac:dyDescent="0.25">
      <c r="A642" s="54" t="s">
        <v>677</v>
      </c>
      <c r="B642" s="80">
        <v>0.6</v>
      </c>
      <c r="C642" s="80">
        <v>45.8</v>
      </c>
      <c r="D642" s="80">
        <v>0</v>
      </c>
      <c r="E642" s="80">
        <v>182</v>
      </c>
      <c r="F642" s="117" t="s">
        <v>678</v>
      </c>
      <c r="G642" s="53">
        <v>200</v>
      </c>
      <c r="H642" s="27">
        <v>8.42</v>
      </c>
      <c r="I642" s="29">
        <v>0.01</v>
      </c>
      <c r="J642" s="31">
        <v>8.3000000000000007</v>
      </c>
      <c r="K642" s="29">
        <v>0.06</v>
      </c>
      <c r="L642" s="31">
        <v>77</v>
      </c>
    </row>
    <row r="643" spans="1:14" ht="30" customHeight="1" x14ac:dyDescent="0.25">
      <c r="A643" s="46" t="s">
        <v>6</v>
      </c>
      <c r="B643" s="152">
        <v>3.0416400000000001</v>
      </c>
      <c r="C643" s="120">
        <v>3.7828400000000002</v>
      </c>
      <c r="D643" s="120">
        <v>20.433319999999998</v>
      </c>
      <c r="E643" s="120">
        <v>127.62988</v>
      </c>
      <c r="F643" s="13" t="s">
        <v>19</v>
      </c>
      <c r="G643" s="53">
        <v>34</v>
      </c>
      <c r="H643" s="27">
        <v>0.68</v>
      </c>
      <c r="I643">
        <v>0.8</v>
      </c>
      <c r="J643">
        <v>0.2</v>
      </c>
      <c r="K643">
        <v>7.5</v>
      </c>
      <c r="L643">
        <v>38</v>
      </c>
      <c r="M643" t="s">
        <v>211</v>
      </c>
    </row>
    <row r="644" spans="1:14" ht="30" customHeight="1" x14ac:dyDescent="0.25">
      <c r="A644" s="46"/>
      <c r="B644" s="120">
        <v>2.73</v>
      </c>
      <c r="C644" s="120">
        <v>9</v>
      </c>
      <c r="D644" s="120">
        <v>27.52</v>
      </c>
      <c r="E644" s="120">
        <v>165.9</v>
      </c>
      <c r="F644" s="162" t="s">
        <v>680</v>
      </c>
      <c r="G644" s="53" t="s">
        <v>122</v>
      </c>
      <c r="H644" s="27">
        <v>13.5</v>
      </c>
    </row>
    <row r="645" spans="1:14" ht="30" customHeight="1" x14ac:dyDescent="0.25">
      <c r="A645" s="46"/>
      <c r="B645" s="129"/>
      <c r="C645" s="129"/>
      <c r="D645" s="129"/>
      <c r="E645" s="129"/>
      <c r="F645" s="13"/>
      <c r="G645" s="53"/>
      <c r="H645" s="27"/>
      <c r="I645">
        <v>0.4</v>
      </c>
      <c r="J645">
        <v>0.3</v>
      </c>
      <c r="K645">
        <v>10.3</v>
      </c>
      <c r="L645">
        <v>47</v>
      </c>
      <c r="M645" t="s">
        <v>362</v>
      </c>
    </row>
    <row r="646" spans="1:14" ht="30" customHeight="1" x14ac:dyDescent="0.25">
      <c r="A646" s="47"/>
      <c r="B646" s="16"/>
      <c r="C646" s="16"/>
      <c r="D646" s="16"/>
      <c r="E646" s="16"/>
      <c r="F646" s="24"/>
      <c r="G646" s="14"/>
      <c r="H646" s="27"/>
      <c r="I646" s="79">
        <v>4.4729999999999999</v>
      </c>
      <c r="J646" s="79">
        <v>5.5629999999999997</v>
      </c>
      <c r="K646" s="79">
        <v>30.048999999999999</v>
      </c>
      <c r="L646" s="79">
        <v>187.691</v>
      </c>
    </row>
    <row r="647" spans="1:14" ht="30" customHeight="1" x14ac:dyDescent="0.25">
      <c r="A647" s="8"/>
      <c r="B647" s="9"/>
      <c r="C647" s="9"/>
      <c r="D647" s="9"/>
      <c r="E647" s="16">
        <f>SUM(E639:E646)</f>
        <v>1029.07988</v>
      </c>
      <c r="F647" s="13" t="s">
        <v>8</v>
      </c>
      <c r="G647" s="10"/>
      <c r="H647" s="30">
        <f>SUM(H639:H646)</f>
        <v>60</v>
      </c>
      <c r="I647">
        <v>60</v>
      </c>
      <c r="J647" s="147">
        <f>I647-H647</f>
        <v>0</v>
      </c>
    </row>
    <row r="648" spans="1:14" ht="13.8" x14ac:dyDescent="0.25">
      <c r="A648" s="149"/>
      <c r="B648" s="149"/>
      <c r="C648" s="149"/>
      <c r="D648" s="149"/>
      <c r="E648" s="149"/>
      <c r="F648" s="149"/>
      <c r="G648" s="149"/>
      <c r="H648" s="150"/>
    </row>
    <row r="649" spans="1:14" ht="18" x14ac:dyDescent="0.35">
      <c r="A649"/>
      <c r="B649" s="37" t="s">
        <v>253</v>
      </c>
      <c r="C649" s="60"/>
      <c r="D649" s="60"/>
      <c r="E649" s="60"/>
      <c r="F649" s="37"/>
      <c r="G649" s="38"/>
      <c r="H649" s="69"/>
    </row>
    <row r="650" spans="1:14" ht="32.25" customHeight="1" x14ac:dyDescent="0.25">
      <c r="A650" s="45"/>
      <c r="B650" s="161"/>
      <c r="C650" s="161"/>
      <c r="D650" s="161"/>
      <c r="E650" s="161"/>
      <c r="F650" s="24"/>
      <c r="G650" s="14"/>
      <c r="H650" s="27"/>
    </row>
    <row r="651" spans="1:14" ht="33" customHeight="1" x14ac:dyDescent="0.25">
      <c r="A651" s="45" t="s">
        <v>132</v>
      </c>
      <c r="B651" s="16">
        <v>21.44</v>
      </c>
      <c r="C651" s="16">
        <v>23.66</v>
      </c>
      <c r="D651" s="16">
        <v>9.6</v>
      </c>
      <c r="E651" s="16">
        <v>325.55</v>
      </c>
      <c r="F651" s="24" t="s">
        <v>867</v>
      </c>
      <c r="G651" s="14" t="s">
        <v>868</v>
      </c>
      <c r="H651" s="27">
        <v>29.59</v>
      </c>
      <c r="I651" s="29">
        <v>0.01</v>
      </c>
      <c r="J651" s="31">
        <v>8.3000000000000007</v>
      </c>
      <c r="K651" s="29">
        <v>0.06</v>
      </c>
      <c r="L651" s="31">
        <v>77</v>
      </c>
    </row>
    <row r="652" spans="1:14" ht="33" customHeight="1" x14ac:dyDescent="0.25">
      <c r="A652" s="45" t="s">
        <v>13</v>
      </c>
      <c r="B652" s="159">
        <v>6</v>
      </c>
      <c r="C652" s="159">
        <v>9</v>
      </c>
      <c r="D652" s="159">
        <v>29.8</v>
      </c>
      <c r="E652" s="159">
        <v>228</v>
      </c>
      <c r="F652" s="13" t="s">
        <v>9</v>
      </c>
      <c r="G652" s="66">
        <v>200</v>
      </c>
      <c r="H652" s="27">
        <v>7.81</v>
      </c>
      <c r="I652">
        <v>0.78</v>
      </c>
      <c r="J652">
        <v>0.1</v>
      </c>
      <c r="K652">
        <v>2.4500000000000002</v>
      </c>
      <c r="L652">
        <v>13.65</v>
      </c>
      <c r="M652">
        <v>100</v>
      </c>
      <c r="N652" s="59" t="s">
        <v>591</v>
      </c>
    </row>
    <row r="653" spans="1:14" ht="31.5" customHeight="1" x14ac:dyDescent="0.25">
      <c r="A653" s="54" t="s">
        <v>677</v>
      </c>
      <c r="B653" s="80">
        <v>0.6</v>
      </c>
      <c r="C653" s="80">
        <v>45.8</v>
      </c>
      <c r="D653" s="80">
        <v>0</v>
      </c>
      <c r="E653" s="80">
        <v>182</v>
      </c>
      <c r="F653" s="117" t="s">
        <v>678</v>
      </c>
      <c r="G653" s="53">
        <v>200</v>
      </c>
      <c r="H653" s="27">
        <v>8.42</v>
      </c>
      <c r="I653" s="166">
        <v>1.0780000000000001</v>
      </c>
      <c r="J653" s="166">
        <v>0.19600000000000001</v>
      </c>
      <c r="K653" s="166">
        <v>3.7249999999999996</v>
      </c>
      <c r="L653" s="166">
        <v>22.662499999999998</v>
      </c>
      <c r="M653" s="168">
        <v>100</v>
      </c>
      <c r="N653" s="166" t="s">
        <v>592</v>
      </c>
    </row>
    <row r="654" spans="1:14" ht="29.25" customHeight="1" x14ac:dyDescent="0.25">
      <c r="A654" s="46" t="s">
        <v>6</v>
      </c>
      <c r="B654" s="152">
        <v>6.1727400000000001</v>
      </c>
      <c r="C654" s="120">
        <v>7.6769400000000001</v>
      </c>
      <c r="D654" s="120">
        <v>41.467619999999997</v>
      </c>
      <c r="E654" s="120">
        <v>259.01357999999999</v>
      </c>
      <c r="F654" s="13" t="s">
        <v>19</v>
      </c>
      <c r="G654" s="53">
        <v>69</v>
      </c>
      <c r="H654" s="27">
        <v>1.38</v>
      </c>
    </row>
    <row r="655" spans="1:14" ht="30" customHeight="1" x14ac:dyDescent="0.25">
      <c r="A655" s="46"/>
      <c r="B655" s="129">
        <v>2.73</v>
      </c>
      <c r="C655" s="129">
        <v>9</v>
      </c>
      <c r="D655" s="129">
        <v>27.52</v>
      </c>
      <c r="E655" s="129">
        <v>165.9</v>
      </c>
      <c r="F655" s="13" t="s">
        <v>560</v>
      </c>
      <c r="G655" s="53" t="s">
        <v>870</v>
      </c>
      <c r="H655" s="27">
        <v>15.96</v>
      </c>
      <c r="I655" s="79">
        <v>4.4729999999999999</v>
      </c>
      <c r="J655" s="79">
        <v>5.5629999999999997</v>
      </c>
      <c r="K655" s="79">
        <v>30.048999999999999</v>
      </c>
      <c r="L655" s="79">
        <v>187.691</v>
      </c>
    </row>
    <row r="656" spans="1:14" ht="30" customHeight="1" x14ac:dyDescent="0.25">
      <c r="A656" s="46"/>
      <c r="B656" s="129"/>
      <c r="C656" s="129"/>
      <c r="D656" s="129"/>
      <c r="E656" s="129"/>
      <c r="F656" s="13"/>
      <c r="G656" s="53"/>
      <c r="H656" s="27"/>
      <c r="I656" s="65"/>
      <c r="J656" s="65"/>
      <c r="K656" s="65"/>
      <c r="L656" s="65"/>
    </row>
    <row r="657" spans="1:20" ht="32.25" customHeight="1" x14ac:dyDescent="0.25">
      <c r="A657" s="47"/>
      <c r="B657" s="16"/>
      <c r="C657" s="16"/>
      <c r="D657" s="16"/>
      <c r="E657" s="16"/>
      <c r="F657" s="24"/>
      <c r="G657" s="14"/>
      <c r="H657" s="27"/>
      <c r="I657" s="65"/>
      <c r="J657" s="65"/>
      <c r="K657" s="65"/>
      <c r="L657" s="65"/>
    </row>
    <row r="658" spans="1:20" ht="30" customHeight="1" x14ac:dyDescent="0.25">
      <c r="A658" s="70"/>
      <c r="B658" s="9"/>
      <c r="C658" s="9"/>
      <c r="D658" s="9"/>
      <c r="E658" s="16">
        <f>SUM(E650:E657)</f>
        <v>1160.4635800000001</v>
      </c>
      <c r="F658" s="13" t="s">
        <v>8</v>
      </c>
      <c r="G658" s="10"/>
      <c r="H658" s="30">
        <f>SUM(H650:H657)</f>
        <v>63.160000000000004</v>
      </c>
      <c r="I658">
        <v>63.16</v>
      </c>
      <c r="J658" s="147">
        <f>I658-H658</f>
        <v>0</v>
      </c>
    </row>
    <row r="659" spans="1:20" ht="13.8" x14ac:dyDescent="0.25">
      <c r="A659" s="6"/>
      <c r="B659" s="7"/>
      <c r="C659" s="7"/>
      <c r="D659" s="7"/>
      <c r="E659" s="20"/>
      <c r="F659" s="6"/>
      <c r="G659" s="11"/>
      <c r="H659" s="40"/>
    </row>
    <row r="660" spans="1:20" s="38" customFormat="1" ht="13.8" x14ac:dyDescent="0.25">
      <c r="A660" s="6"/>
      <c r="B660" s="7"/>
      <c r="C660" s="7"/>
      <c r="D660" s="7"/>
      <c r="E660" s="20"/>
      <c r="F660" s="6"/>
      <c r="G660" s="11"/>
      <c r="H660" s="40"/>
      <c r="I660"/>
      <c r="J660"/>
      <c r="K660"/>
      <c r="L660"/>
      <c r="M660"/>
      <c r="N660"/>
      <c r="O660"/>
      <c r="P660"/>
      <c r="Q660"/>
      <c r="R660"/>
      <c r="S660"/>
      <c r="T660"/>
    </row>
    <row r="661" spans="1:20" ht="13.8" x14ac:dyDescent="0.25">
      <c r="A661" s="6"/>
      <c r="B661" s="7"/>
      <c r="C661" s="7"/>
      <c r="D661" s="7"/>
      <c r="E661" s="20"/>
      <c r="F661" s="6"/>
      <c r="G661" s="11"/>
      <c r="H661" s="40"/>
    </row>
    <row r="662" spans="1:20" ht="15" customHeight="1" x14ac:dyDescent="0.35">
      <c r="B662" s="76"/>
      <c r="C662" s="76"/>
      <c r="D662" s="76"/>
      <c r="E662" s="76"/>
      <c r="F662" s="19"/>
    </row>
    <row r="663" spans="1:20" ht="15.6" x14ac:dyDescent="0.3">
      <c r="A663" s="1" t="s">
        <v>7</v>
      </c>
      <c r="B663"/>
      <c r="C663" s="51"/>
      <c r="D663" s="51"/>
      <c r="E663" s="51"/>
      <c r="F663" s="71"/>
      <c r="G663" s="1" t="s">
        <v>187</v>
      </c>
      <c r="H663"/>
    </row>
    <row r="664" spans="1:20" ht="15.6" x14ac:dyDescent="0.3">
      <c r="A664" s="1"/>
      <c r="B664"/>
      <c r="C664" s="51"/>
      <c r="D664" s="51"/>
      <c r="E664" s="51"/>
      <c r="F664" s="12"/>
      <c r="G664" s="1"/>
      <c r="H664"/>
    </row>
    <row r="665" spans="1:20" ht="15.6" x14ac:dyDescent="0.3">
      <c r="A665" s="206" t="s">
        <v>17</v>
      </c>
      <c r="B665" s="206"/>
      <c r="C665" s="206"/>
      <c r="D665" s="206"/>
      <c r="E665" s="206"/>
      <c r="F665" s="71"/>
      <c r="G665" s="1" t="s">
        <v>233</v>
      </c>
      <c r="H665"/>
    </row>
    <row r="666" spans="1:20" ht="17.399999999999999" x14ac:dyDescent="0.3">
      <c r="A666" s="12"/>
      <c r="B666" s="72"/>
      <c r="D666" s="67"/>
      <c r="E666" s="67"/>
      <c r="F666" s="73"/>
      <c r="G666" s="73"/>
    </row>
    <row r="667" spans="1:20" ht="18" x14ac:dyDescent="0.35">
      <c r="A667" s="12" t="s">
        <v>97</v>
      </c>
      <c r="B667" s="74"/>
      <c r="C667" s="75"/>
      <c r="D667" s="67"/>
      <c r="E667" s="67"/>
      <c r="F667" s="128"/>
      <c r="G667" s="73" t="s">
        <v>188</v>
      </c>
    </row>
    <row r="672" spans="1:20" x14ac:dyDescent="0.25">
      <c r="A672" s="207" t="s">
        <v>10</v>
      </c>
      <c r="B672" s="207"/>
      <c r="C672" s="207"/>
      <c r="D672" s="207"/>
      <c r="E672" s="207"/>
      <c r="F672" s="207"/>
      <c r="G672" s="207"/>
      <c r="H672"/>
    </row>
    <row r="673" spans="1:13" x14ac:dyDescent="0.25">
      <c r="A673" s="207" t="s">
        <v>15</v>
      </c>
      <c r="B673" s="207"/>
      <c r="C673" s="207"/>
      <c r="D673" s="207"/>
      <c r="E673" s="207"/>
      <c r="F673" s="207"/>
      <c r="G673" s="207"/>
      <c r="H673"/>
    </row>
    <row r="674" spans="1:13" x14ac:dyDescent="0.25">
      <c r="A674" s="5"/>
      <c r="B674" s="5"/>
      <c r="C674" s="5"/>
      <c r="D674" s="5"/>
      <c r="E674" s="5"/>
      <c r="F674" s="5"/>
      <c r="G674" s="5"/>
      <c r="H674"/>
    </row>
    <row r="675" spans="1:13" ht="15.6" x14ac:dyDescent="0.3">
      <c r="A675" s="2"/>
      <c r="B675" s="5"/>
      <c r="C675" s="5"/>
      <c r="D675" s="5"/>
      <c r="E675" s="5"/>
      <c r="F675" s="5"/>
      <c r="G675" s="5"/>
      <c r="H675"/>
    </row>
    <row r="676" spans="1:13" ht="20.399999999999999" x14ac:dyDescent="0.35">
      <c r="A676" s="192" t="s">
        <v>880</v>
      </c>
      <c r="B676" s="192"/>
      <c r="C676" s="192"/>
      <c r="D676" s="192"/>
      <c r="E676" s="192"/>
      <c r="F676" s="192"/>
      <c r="G676" s="192"/>
      <c r="H676"/>
    </row>
    <row r="677" spans="1:13" ht="20.399999999999999" x14ac:dyDescent="0.35">
      <c r="A677" s="3"/>
      <c r="B677"/>
      <c r="C677"/>
      <c r="D677"/>
      <c r="E677"/>
      <c r="F677"/>
      <c r="G677"/>
      <c r="H677"/>
    </row>
    <row r="678" spans="1:13" x14ac:dyDescent="0.25">
      <c r="A678" s="202" t="s">
        <v>12</v>
      </c>
      <c r="B678" s="202" t="s">
        <v>1</v>
      </c>
      <c r="C678" s="202" t="s">
        <v>2</v>
      </c>
      <c r="D678" s="202" t="s">
        <v>3</v>
      </c>
      <c r="E678" s="202" t="s">
        <v>4</v>
      </c>
      <c r="F678" s="202" t="s">
        <v>0</v>
      </c>
      <c r="G678" s="202" t="s">
        <v>174</v>
      </c>
      <c r="H678" s="204" t="s">
        <v>175</v>
      </c>
    </row>
    <row r="679" spans="1:13" x14ac:dyDescent="0.25">
      <c r="A679" s="203"/>
      <c r="B679" s="203"/>
      <c r="C679" s="203"/>
      <c r="D679" s="203"/>
      <c r="E679" s="203"/>
      <c r="F679" s="203"/>
      <c r="G679" s="203"/>
      <c r="H679" s="205"/>
    </row>
    <row r="680" spans="1:13" ht="22.5" customHeight="1" x14ac:dyDescent="0.35">
      <c r="A680"/>
      <c r="B680" s="37" t="s">
        <v>253</v>
      </c>
      <c r="C680" s="153"/>
      <c r="D680" s="153"/>
      <c r="E680" s="153"/>
      <c r="F680" s="37"/>
      <c r="G680" s="38"/>
      <c r="H680" s="69"/>
    </row>
    <row r="681" spans="1:13" ht="33.75" customHeight="1" x14ac:dyDescent="0.25">
      <c r="A681" s="45" t="s">
        <v>453</v>
      </c>
      <c r="B681" s="16">
        <v>7.6280000000000001</v>
      </c>
      <c r="C681" s="16">
        <v>6.3140000000000001</v>
      </c>
      <c r="D681" s="16">
        <v>22.334</v>
      </c>
      <c r="E681" s="16">
        <v>176.18</v>
      </c>
      <c r="F681" s="24" t="s">
        <v>569</v>
      </c>
      <c r="G681" s="14" t="s">
        <v>888</v>
      </c>
      <c r="H681" s="27">
        <v>8.15</v>
      </c>
    </row>
    <row r="682" spans="1:13" ht="30.75" customHeight="1" x14ac:dyDescent="0.25">
      <c r="A682" s="45" t="s">
        <v>441</v>
      </c>
      <c r="B682" s="16">
        <v>17.11</v>
      </c>
      <c r="C682" s="16">
        <v>13.72</v>
      </c>
      <c r="D682" s="16">
        <v>7.5</v>
      </c>
      <c r="E682" s="16">
        <v>226</v>
      </c>
      <c r="F682" s="24" t="s">
        <v>499</v>
      </c>
      <c r="G682" s="14" t="s">
        <v>247</v>
      </c>
      <c r="H682" s="27">
        <v>27.52</v>
      </c>
    </row>
    <row r="683" spans="1:13" ht="33" customHeight="1" x14ac:dyDescent="0.25">
      <c r="A683" s="77" t="s">
        <v>44</v>
      </c>
      <c r="B683" s="78">
        <v>3.15</v>
      </c>
      <c r="C683" s="78">
        <v>6.75</v>
      </c>
      <c r="D683" s="78">
        <v>21.9</v>
      </c>
      <c r="E683" s="78">
        <v>163.5</v>
      </c>
      <c r="F683" s="24" t="s">
        <v>45</v>
      </c>
      <c r="G683" s="14">
        <v>150</v>
      </c>
      <c r="H683" s="27">
        <v>7.97</v>
      </c>
    </row>
    <row r="684" spans="1:13" ht="30" customHeight="1" x14ac:dyDescent="0.25">
      <c r="A684" s="46" t="s">
        <v>384</v>
      </c>
      <c r="B684" s="129">
        <v>0.4</v>
      </c>
      <c r="C684" s="129">
        <v>0</v>
      </c>
      <c r="D684" s="129">
        <v>23.6</v>
      </c>
      <c r="E684" s="129">
        <v>94</v>
      </c>
      <c r="F684" s="13" t="s">
        <v>106</v>
      </c>
      <c r="G684" s="53">
        <v>200</v>
      </c>
      <c r="H684" s="27">
        <v>4.6399999999999997</v>
      </c>
      <c r="I684" s="29">
        <v>0.01</v>
      </c>
      <c r="J684" s="31">
        <v>8.3000000000000007</v>
      </c>
      <c r="K684" s="29">
        <v>0.06</v>
      </c>
      <c r="L684" s="31">
        <v>77</v>
      </c>
    </row>
    <row r="685" spans="1:13" ht="30" customHeight="1" x14ac:dyDescent="0.25">
      <c r="A685" s="46" t="s">
        <v>6</v>
      </c>
      <c r="B685" s="152">
        <v>3.1311</v>
      </c>
      <c r="C685" s="120">
        <v>3.8940999999999999</v>
      </c>
      <c r="D685" s="120">
        <v>21.034300000000002</v>
      </c>
      <c r="E685" s="120">
        <v>131.3837</v>
      </c>
      <c r="F685" s="13" t="s">
        <v>19</v>
      </c>
      <c r="G685" s="53">
        <v>35</v>
      </c>
      <c r="H685" s="27">
        <v>0.72</v>
      </c>
      <c r="I685">
        <v>0.8</v>
      </c>
      <c r="J685">
        <v>0.2</v>
      </c>
      <c r="K685">
        <v>7.5</v>
      </c>
      <c r="L685">
        <v>38</v>
      </c>
      <c r="M685" t="s">
        <v>211</v>
      </c>
    </row>
    <row r="686" spans="1:13" ht="30" customHeight="1" x14ac:dyDescent="0.25">
      <c r="A686" s="46"/>
      <c r="B686" s="129">
        <v>2.73</v>
      </c>
      <c r="C686" s="129">
        <v>9</v>
      </c>
      <c r="D686" s="129">
        <v>27.52</v>
      </c>
      <c r="E686" s="129">
        <v>165.9</v>
      </c>
      <c r="F686" s="24" t="s">
        <v>817</v>
      </c>
      <c r="G686" s="53" t="s">
        <v>122</v>
      </c>
      <c r="H686" s="27">
        <v>11</v>
      </c>
    </row>
    <row r="687" spans="1:13" ht="30" customHeight="1" x14ac:dyDescent="0.25">
      <c r="A687" s="46"/>
      <c r="B687" s="129"/>
      <c r="C687" s="129"/>
      <c r="D687" s="129"/>
      <c r="E687" s="129"/>
      <c r="F687" s="13"/>
      <c r="G687" s="53"/>
      <c r="H687" s="27"/>
      <c r="I687">
        <v>0.4</v>
      </c>
      <c r="J687">
        <v>0.3</v>
      </c>
      <c r="K687">
        <v>10.3</v>
      </c>
      <c r="L687">
        <v>47</v>
      </c>
      <c r="M687" t="s">
        <v>362</v>
      </c>
    </row>
    <row r="688" spans="1:13" ht="30" customHeight="1" x14ac:dyDescent="0.25">
      <c r="A688" s="47"/>
      <c r="B688" s="16"/>
      <c r="C688" s="16"/>
      <c r="D688" s="16"/>
      <c r="E688" s="16"/>
      <c r="F688" s="24"/>
      <c r="G688" s="14"/>
      <c r="H688" s="27"/>
      <c r="I688" s="79">
        <v>4.4729999999999999</v>
      </c>
      <c r="J688" s="79">
        <v>5.5629999999999997</v>
      </c>
      <c r="K688" s="79">
        <v>30.048999999999999</v>
      </c>
      <c r="L688" s="79">
        <v>187.691</v>
      </c>
    </row>
    <row r="689" spans="1:20" ht="30" customHeight="1" x14ac:dyDescent="0.25">
      <c r="A689" s="8"/>
      <c r="B689" s="9"/>
      <c r="C689" s="9"/>
      <c r="D689" s="9"/>
      <c r="E689" s="16">
        <f>SUM(E681:E688)</f>
        <v>956.96370000000002</v>
      </c>
      <c r="F689" s="13" t="s">
        <v>8</v>
      </c>
      <c r="G689" s="10"/>
      <c r="H689" s="30">
        <f>SUM(H681:H688)</f>
        <v>60</v>
      </c>
      <c r="I689">
        <v>60</v>
      </c>
      <c r="J689" s="147">
        <f>I689-H689</f>
        <v>0</v>
      </c>
    </row>
    <row r="690" spans="1:20" ht="13.8" x14ac:dyDescent="0.25">
      <c r="A690" s="149"/>
      <c r="B690" s="149"/>
      <c r="C690" s="149"/>
      <c r="D690" s="149"/>
      <c r="E690" s="149"/>
      <c r="F690" s="149"/>
      <c r="G690" s="149"/>
      <c r="H690" s="150"/>
    </row>
    <row r="691" spans="1:20" ht="18" x14ac:dyDescent="0.35">
      <c r="A691"/>
      <c r="B691" s="37" t="s">
        <v>253</v>
      </c>
      <c r="C691" s="60"/>
      <c r="D691" s="60"/>
      <c r="E691" s="60"/>
      <c r="F691" s="37"/>
      <c r="G691" s="38"/>
      <c r="H691" s="69"/>
    </row>
    <row r="692" spans="1:20" ht="32.25" customHeight="1" x14ac:dyDescent="0.25">
      <c r="A692" s="45" t="s">
        <v>453</v>
      </c>
      <c r="B692" s="16">
        <v>9.3079999999999998</v>
      </c>
      <c r="C692" s="16">
        <v>7.1539999999999999</v>
      </c>
      <c r="D692" s="16">
        <v>22.373999999999999</v>
      </c>
      <c r="E692" s="16">
        <v>186.98</v>
      </c>
      <c r="F692" s="24" t="s">
        <v>569</v>
      </c>
      <c r="G692" s="14" t="s">
        <v>889</v>
      </c>
      <c r="H692" s="27">
        <v>11.33</v>
      </c>
    </row>
    <row r="693" spans="1:20" ht="33" customHeight="1" x14ac:dyDescent="0.25">
      <c r="A693" s="45" t="s">
        <v>441</v>
      </c>
      <c r="B693" s="16">
        <v>17.11</v>
      </c>
      <c r="C693" s="16">
        <v>13.72</v>
      </c>
      <c r="D693" s="16">
        <v>7.5</v>
      </c>
      <c r="E693" s="16">
        <v>226</v>
      </c>
      <c r="F693" s="24" t="s">
        <v>499</v>
      </c>
      <c r="G693" s="14" t="s">
        <v>247</v>
      </c>
      <c r="H693" s="27">
        <v>27.52</v>
      </c>
      <c r="I693" s="29">
        <v>0.01</v>
      </c>
      <c r="J693" s="31">
        <v>8.3000000000000007</v>
      </c>
      <c r="K693" s="29">
        <v>0.06</v>
      </c>
      <c r="L693" s="31">
        <v>77</v>
      </c>
    </row>
    <row r="694" spans="1:20" ht="33" customHeight="1" x14ac:dyDescent="0.25">
      <c r="A694" s="77" t="s">
        <v>44</v>
      </c>
      <c r="B694" s="78">
        <v>3.15</v>
      </c>
      <c r="C694" s="78">
        <v>6.75</v>
      </c>
      <c r="D694" s="78">
        <v>21.9</v>
      </c>
      <c r="E694" s="78">
        <v>163.5</v>
      </c>
      <c r="F694" s="24" t="s">
        <v>45</v>
      </c>
      <c r="G694" s="14">
        <v>150</v>
      </c>
      <c r="H694" s="27">
        <v>7.97</v>
      </c>
      <c r="I694">
        <v>0.78</v>
      </c>
      <c r="J694">
        <v>0.1</v>
      </c>
      <c r="K694">
        <v>2.4500000000000002</v>
      </c>
      <c r="L694">
        <v>13.65</v>
      </c>
      <c r="M694">
        <v>100</v>
      </c>
      <c r="N694" s="59" t="s">
        <v>591</v>
      </c>
    </row>
    <row r="695" spans="1:20" ht="31.5" customHeight="1" x14ac:dyDescent="0.25">
      <c r="A695" s="46" t="s">
        <v>384</v>
      </c>
      <c r="B695" s="129">
        <v>0.4</v>
      </c>
      <c r="C695" s="129">
        <v>0</v>
      </c>
      <c r="D695" s="129">
        <v>23.6</v>
      </c>
      <c r="E695" s="129">
        <v>94</v>
      </c>
      <c r="F695" s="13" t="s">
        <v>106</v>
      </c>
      <c r="G695" s="53">
        <v>200</v>
      </c>
      <c r="H695" s="27">
        <v>4.6399999999999997</v>
      </c>
      <c r="I695" s="166">
        <v>1.0780000000000001</v>
      </c>
      <c r="J695" s="166">
        <v>0.19600000000000001</v>
      </c>
      <c r="K695" s="166">
        <v>3.7249999999999996</v>
      </c>
      <c r="L695" s="166">
        <v>22.662499999999998</v>
      </c>
      <c r="M695" s="168">
        <v>100</v>
      </c>
      <c r="N695" s="166" t="s">
        <v>592</v>
      </c>
    </row>
    <row r="696" spans="1:20" ht="29.25" customHeight="1" x14ac:dyDescent="0.25">
      <c r="A696" s="46" t="s">
        <v>6</v>
      </c>
      <c r="B696" s="152">
        <v>3.0416400000000001</v>
      </c>
      <c r="C696" s="120">
        <v>3.7828400000000002</v>
      </c>
      <c r="D696" s="120">
        <v>20.433319999999998</v>
      </c>
      <c r="E696" s="120">
        <v>127.62988</v>
      </c>
      <c r="F696" s="13" t="s">
        <v>19</v>
      </c>
      <c r="G696" s="53">
        <v>34</v>
      </c>
      <c r="H696" s="27">
        <v>0.7</v>
      </c>
    </row>
    <row r="697" spans="1:20" ht="30" customHeight="1" x14ac:dyDescent="0.25">
      <c r="A697" s="46"/>
      <c r="B697" s="129">
        <v>2.73</v>
      </c>
      <c r="C697" s="129">
        <v>9</v>
      </c>
      <c r="D697" s="129">
        <v>27.52</v>
      </c>
      <c r="E697" s="129">
        <v>165.9</v>
      </c>
      <c r="F697" s="24" t="s">
        <v>817</v>
      </c>
      <c r="G697" s="53" t="s">
        <v>122</v>
      </c>
      <c r="H697" s="27">
        <v>11</v>
      </c>
      <c r="I697" s="79">
        <v>4.4729999999999999</v>
      </c>
      <c r="J697" s="79">
        <v>5.5629999999999997</v>
      </c>
      <c r="K697" s="79">
        <v>30.048999999999999</v>
      </c>
      <c r="L697" s="79">
        <v>187.691</v>
      </c>
    </row>
    <row r="698" spans="1:20" ht="30" customHeight="1" x14ac:dyDescent="0.25">
      <c r="A698" s="46"/>
      <c r="B698" s="129"/>
      <c r="C698" s="129"/>
      <c r="D698" s="129"/>
      <c r="E698" s="129"/>
      <c r="F698" s="13"/>
      <c r="G698" s="53"/>
      <c r="H698" s="27"/>
      <c r="I698" s="65"/>
      <c r="J698" s="65"/>
      <c r="K698" s="65"/>
      <c r="L698" s="65"/>
    </row>
    <row r="699" spans="1:20" ht="32.25" customHeight="1" x14ac:dyDescent="0.25">
      <c r="A699" s="47"/>
      <c r="B699" s="16"/>
      <c r="C699" s="16"/>
      <c r="D699" s="16"/>
      <c r="E699" s="16"/>
      <c r="F699" s="24"/>
      <c r="G699" s="14"/>
      <c r="H699" s="27"/>
      <c r="I699" s="65"/>
      <c r="J699" s="65"/>
      <c r="K699" s="65"/>
      <c r="L699" s="65"/>
    </row>
    <row r="700" spans="1:20" ht="30" customHeight="1" x14ac:dyDescent="0.25">
      <c r="A700" s="70"/>
      <c r="B700" s="9"/>
      <c r="C700" s="9"/>
      <c r="D700" s="9"/>
      <c r="E700" s="16">
        <f>SUM(E692:E699)</f>
        <v>964.00987999999995</v>
      </c>
      <c r="F700" s="13" t="s">
        <v>8</v>
      </c>
      <c r="G700" s="10"/>
      <c r="H700" s="30">
        <f>SUM(H692:H699)</f>
        <v>63.160000000000004</v>
      </c>
      <c r="I700">
        <v>63.16</v>
      </c>
      <c r="J700" s="147">
        <f>I700-H700</f>
        <v>0</v>
      </c>
    </row>
    <row r="701" spans="1:20" ht="13.8" x14ac:dyDescent="0.25">
      <c r="A701" s="6"/>
      <c r="B701" s="7"/>
      <c r="C701" s="7"/>
      <c r="D701" s="7"/>
      <c r="E701" s="20"/>
      <c r="F701" s="6"/>
      <c r="G701" s="11"/>
      <c r="H701" s="40"/>
    </row>
    <row r="702" spans="1:20" s="38" customFormat="1" ht="13.8" x14ac:dyDescent="0.25">
      <c r="A702" s="6"/>
      <c r="B702" s="7"/>
      <c r="C702" s="7"/>
      <c r="D702" s="7"/>
      <c r="E702" s="20"/>
      <c r="F702" s="6"/>
      <c r="G702" s="11"/>
      <c r="H702" s="40"/>
      <c r="I702"/>
      <c r="J702"/>
      <c r="K702"/>
      <c r="L702"/>
      <c r="M702"/>
      <c r="N702"/>
      <c r="O702"/>
      <c r="P702"/>
      <c r="Q702"/>
      <c r="R702"/>
      <c r="S702"/>
      <c r="T702"/>
    </row>
    <row r="703" spans="1:20" ht="13.8" x14ac:dyDescent="0.25">
      <c r="A703" s="6"/>
      <c r="B703" s="7"/>
      <c r="C703" s="7"/>
      <c r="D703" s="7"/>
      <c r="E703" s="20"/>
      <c r="F703" s="6"/>
      <c r="G703" s="11"/>
      <c r="H703" s="40"/>
    </row>
    <row r="704" spans="1:20" ht="15" customHeight="1" x14ac:dyDescent="0.35">
      <c r="B704" s="76"/>
      <c r="C704" s="76"/>
      <c r="D704" s="76"/>
      <c r="E704" s="76"/>
      <c r="F704" s="19"/>
    </row>
    <row r="705" spans="1:8" ht="15.6" x14ac:dyDescent="0.3">
      <c r="A705" s="1" t="s">
        <v>7</v>
      </c>
      <c r="B705"/>
      <c r="C705" s="51"/>
      <c r="D705" s="51"/>
      <c r="E705" s="51"/>
      <c r="F705" s="71"/>
      <c r="G705" s="1" t="s">
        <v>187</v>
      </c>
      <c r="H705"/>
    </row>
    <row r="706" spans="1:8" ht="15.6" x14ac:dyDescent="0.3">
      <c r="A706" s="1"/>
      <c r="B706"/>
      <c r="C706" s="51"/>
      <c r="D706" s="51"/>
      <c r="E706" s="51"/>
      <c r="F706" s="12"/>
      <c r="G706" s="1"/>
      <c r="H706"/>
    </row>
    <row r="707" spans="1:8" ht="15.6" x14ac:dyDescent="0.3">
      <c r="A707" s="206" t="s">
        <v>17</v>
      </c>
      <c r="B707" s="206"/>
      <c r="C707" s="206"/>
      <c r="D707" s="206"/>
      <c r="E707" s="206"/>
      <c r="F707" s="71"/>
      <c r="G707" s="1" t="s">
        <v>233</v>
      </c>
      <c r="H707"/>
    </row>
    <row r="708" spans="1:8" ht="17.399999999999999" x14ac:dyDescent="0.3">
      <c r="A708" s="12"/>
      <c r="B708" s="72"/>
      <c r="D708" s="67"/>
      <c r="E708" s="67"/>
      <c r="F708" s="73"/>
      <c r="G708" s="73"/>
    </row>
    <row r="709" spans="1:8" ht="18" x14ac:dyDescent="0.35">
      <c r="A709" s="12" t="s">
        <v>97</v>
      </c>
      <c r="B709" s="74"/>
      <c r="C709" s="75"/>
      <c r="D709" s="67"/>
      <c r="E709" s="67"/>
      <c r="F709" s="128"/>
      <c r="G709" s="73" t="s">
        <v>188</v>
      </c>
    </row>
    <row r="714" spans="1:8" x14ac:dyDescent="0.25">
      <c r="A714" s="207" t="s">
        <v>10</v>
      </c>
      <c r="B714" s="207"/>
      <c r="C714" s="207"/>
      <c r="D714" s="207"/>
      <c r="E714" s="207"/>
      <c r="F714" s="207"/>
      <c r="G714" s="207"/>
      <c r="H714"/>
    </row>
    <row r="715" spans="1:8" x14ac:dyDescent="0.25">
      <c r="A715" s="207" t="s">
        <v>15</v>
      </c>
      <c r="B715" s="207"/>
      <c r="C715" s="207"/>
      <c r="D715" s="207"/>
      <c r="E715" s="207"/>
      <c r="F715" s="207"/>
      <c r="G715" s="207"/>
      <c r="H715"/>
    </row>
    <row r="716" spans="1:8" x14ac:dyDescent="0.25">
      <c r="A716" s="5"/>
      <c r="B716" s="5"/>
      <c r="C716" s="5"/>
      <c r="D716" s="5"/>
      <c r="E716" s="5"/>
      <c r="F716" s="5"/>
      <c r="G716" s="5"/>
      <c r="H716"/>
    </row>
    <row r="717" spans="1:8" ht="15.6" x14ac:dyDescent="0.3">
      <c r="A717" s="2"/>
      <c r="B717" s="5"/>
      <c r="C717" s="5"/>
      <c r="D717" s="5"/>
      <c r="E717" s="5"/>
      <c r="F717" s="5"/>
      <c r="G717" s="5"/>
      <c r="H717"/>
    </row>
    <row r="718" spans="1:8" ht="20.399999999999999" x14ac:dyDescent="0.35">
      <c r="A718" s="192" t="s">
        <v>894</v>
      </c>
      <c r="B718" s="192"/>
      <c r="C718" s="192"/>
      <c r="D718" s="192"/>
      <c r="E718" s="192"/>
      <c r="F718" s="192"/>
      <c r="G718" s="192"/>
      <c r="H718"/>
    </row>
    <row r="719" spans="1:8" ht="20.399999999999999" x14ac:dyDescent="0.35">
      <c r="A719" s="3"/>
      <c r="B719"/>
      <c r="C719"/>
      <c r="D719"/>
      <c r="E719"/>
      <c r="F719"/>
      <c r="G719"/>
      <c r="H719"/>
    </row>
    <row r="720" spans="1:8" x14ac:dyDescent="0.25">
      <c r="A720" s="202" t="s">
        <v>12</v>
      </c>
      <c r="B720" s="202" t="s">
        <v>1</v>
      </c>
      <c r="C720" s="202" t="s">
        <v>2</v>
      </c>
      <c r="D720" s="202" t="s">
        <v>3</v>
      </c>
      <c r="E720" s="202" t="s">
        <v>4</v>
      </c>
      <c r="F720" s="202" t="s">
        <v>0</v>
      </c>
      <c r="G720" s="202" t="s">
        <v>174</v>
      </c>
      <c r="H720" s="204" t="s">
        <v>175</v>
      </c>
    </row>
    <row r="721" spans="1:14" x14ac:dyDescent="0.25">
      <c r="A721" s="203"/>
      <c r="B721" s="203"/>
      <c r="C721" s="203"/>
      <c r="D721" s="203"/>
      <c r="E721" s="203"/>
      <c r="F721" s="203"/>
      <c r="G721" s="203"/>
      <c r="H721" s="205"/>
    </row>
    <row r="722" spans="1:14" ht="22.5" customHeight="1" x14ac:dyDescent="0.35">
      <c r="A722"/>
      <c r="B722" s="37" t="s">
        <v>253</v>
      </c>
      <c r="C722" s="153"/>
      <c r="D722" s="153"/>
      <c r="E722" s="153"/>
      <c r="F722" s="37"/>
      <c r="G722" s="38"/>
      <c r="H722" s="69"/>
    </row>
    <row r="723" spans="1:14" ht="33.75" customHeight="1" x14ac:dyDescent="0.25">
      <c r="A723" s="54" t="s">
        <v>206</v>
      </c>
      <c r="B723" s="80">
        <v>1.29</v>
      </c>
      <c r="C723" s="80">
        <v>9.09</v>
      </c>
      <c r="D723" s="80">
        <v>8.68</v>
      </c>
      <c r="E723" s="80">
        <v>127</v>
      </c>
      <c r="F723" s="117" t="s">
        <v>207</v>
      </c>
      <c r="G723" s="53">
        <v>100</v>
      </c>
      <c r="H723" s="27">
        <v>5.4</v>
      </c>
    </row>
    <row r="724" spans="1:14" ht="30.75" customHeight="1" x14ac:dyDescent="0.25">
      <c r="A724" s="45" t="s">
        <v>103</v>
      </c>
      <c r="B724" s="16">
        <v>15.5044</v>
      </c>
      <c r="C724" s="16">
        <v>19.5639</v>
      </c>
      <c r="D724" s="16">
        <v>10.93</v>
      </c>
      <c r="E724" s="16">
        <v>279.96199999999999</v>
      </c>
      <c r="F724" s="24" t="s">
        <v>298</v>
      </c>
      <c r="G724" s="66" t="s">
        <v>719</v>
      </c>
      <c r="H724" s="27">
        <v>31.52</v>
      </c>
    </row>
    <row r="725" spans="1:14" ht="33" customHeight="1" x14ac:dyDescent="0.25">
      <c r="A725" s="77" t="s">
        <v>22</v>
      </c>
      <c r="B725" s="78">
        <v>5.25</v>
      </c>
      <c r="C725" s="78">
        <v>6.15</v>
      </c>
      <c r="D725" s="78">
        <v>35.25</v>
      </c>
      <c r="E725" s="78">
        <v>220.5</v>
      </c>
      <c r="F725" s="24" t="s">
        <v>23</v>
      </c>
      <c r="G725" s="14">
        <v>150</v>
      </c>
      <c r="H725" s="27">
        <v>6.43</v>
      </c>
    </row>
    <row r="726" spans="1:14" ht="30" customHeight="1" x14ac:dyDescent="0.25">
      <c r="A726" s="54" t="s">
        <v>407</v>
      </c>
      <c r="B726" s="120">
        <v>0.3</v>
      </c>
      <c r="C726" s="120">
        <v>0</v>
      </c>
      <c r="D726" s="120">
        <v>15.2</v>
      </c>
      <c r="E726" s="120">
        <v>60</v>
      </c>
      <c r="F726" s="117" t="s">
        <v>408</v>
      </c>
      <c r="G726" s="53" t="s">
        <v>409</v>
      </c>
      <c r="H726" s="27">
        <v>2.37</v>
      </c>
      <c r="I726" s="29">
        <v>0.01</v>
      </c>
      <c r="J726" s="31">
        <v>8.3000000000000007</v>
      </c>
      <c r="K726" s="29">
        <v>0.06</v>
      </c>
      <c r="L726" s="31">
        <v>77</v>
      </c>
    </row>
    <row r="727" spans="1:14" ht="30" customHeight="1" x14ac:dyDescent="0.25">
      <c r="A727" s="46" t="s">
        <v>6</v>
      </c>
      <c r="B727" s="152">
        <v>3.3994800000000001</v>
      </c>
      <c r="C727" s="120">
        <v>4.2278799999999999</v>
      </c>
      <c r="D727" s="120">
        <v>22.837240000000001</v>
      </c>
      <c r="E727" s="120">
        <v>142.64516</v>
      </c>
      <c r="F727" s="13" t="s">
        <v>19</v>
      </c>
      <c r="G727" s="53">
        <v>38</v>
      </c>
      <c r="H727" s="27">
        <v>0.78</v>
      </c>
      <c r="I727">
        <v>0.8</v>
      </c>
      <c r="J727">
        <v>0.2</v>
      </c>
      <c r="K727">
        <v>7.5</v>
      </c>
      <c r="L727">
        <v>38</v>
      </c>
      <c r="M727" t="s">
        <v>211</v>
      </c>
    </row>
    <row r="728" spans="1:14" ht="30" customHeight="1" x14ac:dyDescent="0.25">
      <c r="A728" s="46"/>
      <c r="B728" s="120">
        <v>2.73</v>
      </c>
      <c r="C728" s="120">
        <v>9</v>
      </c>
      <c r="D728" s="120">
        <v>27.52</v>
      </c>
      <c r="E728" s="120">
        <v>165.9</v>
      </c>
      <c r="F728" s="162" t="s">
        <v>680</v>
      </c>
      <c r="G728" s="53" t="s">
        <v>122</v>
      </c>
      <c r="H728" s="27">
        <v>13.5</v>
      </c>
    </row>
    <row r="729" spans="1:14" ht="30" customHeight="1" x14ac:dyDescent="0.25">
      <c r="A729" s="46"/>
      <c r="B729" s="129"/>
      <c r="C729" s="129"/>
      <c r="D729" s="129"/>
      <c r="E729" s="129"/>
      <c r="F729" s="13"/>
      <c r="G729" s="53"/>
      <c r="H729" s="27"/>
      <c r="I729">
        <v>0.4</v>
      </c>
      <c r="J729">
        <v>0.3</v>
      </c>
      <c r="K729">
        <v>10.3</v>
      </c>
      <c r="L729">
        <v>47</v>
      </c>
      <c r="M729" t="s">
        <v>362</v>
      </c>
    </row>
    <row r="730" spans="1:14" ht="30" customHeight="1" x14ac:dyDescent="0.25">
      <c r="A730" s="47"/>
      <c r="B730" s="16"/>
      <c r="C730" s="16"/>
      <c r="D730" s="16"/>
      <c r="E730" s="16"/>
      <c r="F730" s="24"/>
      <c r="G730" s="14"/>
      <c r="H730" s="27"/>
      <c r="I730" s="79">
        <v>4.4729999999999999</v>
      </c>
      <c r="J730" s="79">
        <v>5.5629999999999997</v>
      </c>
      <c r="K730" s="79">
        <v>30.048999999999999</v>
      </c>
      <c r="L730" s="79">
        <v>187.691</v>
      </c>
    </row>
    <row r="731" spans="1:14" ht="30" customHeight="1" x14ac:dyDescent="0.25">
      <c r="A731" s="8"/>
      <c r="B731" s="9"/>
      <c r="C731" s="9"/>
      <c r="D731" s="9"/>
      <c r="E731" s="16">
        <f>SUM(E723:E730)</f>
        <v>996.00716</v>
      </c>
      <c r="F731" s="13" t="s">
        <v>8</v>
      </c>
      <c r="G731" s="10"/>
      <c r="H731" s="30">
        <f>SUM(H723:H730)</f>
        <v>60</v>
      </c>
      <c r="I731">
        <v>60</v>
      </c>
      <c r="J731" s="147">
        <f>I731-H731</f>
        <v>0</v>
      </c>
    </row>
    <row r="732" spans="1:14" ht="13.8" x14ac:dyDescent="0.25">
      <c r="A732" s="149"/>
      <c r="B732" s="149"/>
      <c r="C732" s="149"/>
      <c r="D732" s="149"/>
      <c r="E732" s="149"/>
      <c r="F732" s="149"/>
      <c r="G732" s="149"/>
      <c r="H732" s="150"/>
    </row>
    <row r="733" spans="1:14" ht="18" x14ac:dyDescent="0.35">
      <c r="A733"/>
      <c r="B733" s="37" t="s">
        <v>253</v>
      </c>
      <c r="C733" s="60"/>
      <c r="D733" s="60"/>
      <c r="E733" s="60"/>
      <c r="F733" s="37"/>
      <c r="G733" s="38"/>
      <c r="H733" s="69"/>
    </row>
    <row r="734" spans="1:14" ht="32.25" customHeight="1" x14ac:dyDescent="0.25">
      <c r="A734" s="54" t="s">
        <v>206</v>
      </c>
      <c r="B734" s="80">
        <v>1.29</v>
      </c>
      <c r="C734" s="80">
        <v>9.09</v>
      </c>
      <c r="D734" s="80">
        <v>8.68</v>
      </c>
      <c r="E734" s="80">
        <v>127</v>
      </c>
      <c r="F734" s="117" t="s">
        <v>207</v>
      </c>
      <c r="G734" s="53">
        <v>100</v>
      </c>
      <c r="H734" s="27">
        <v>5.4</v>
      </c>
    </row>
    <row r="735" spans="1:14" ht="33" customHeight="1" x14ac:dyDescent="0.25">
      <c r="A735" s="45" t="s">
        <v>103</v>
      </c>
      <c r="B735" s="16">
        <v>15.5044</v>
      </c>
      <c r="C735" s="16">
        <v>19.5639</v>
      </c>
      <c r="D735" s="16">
        <v>10.93</v>
      </c>
      <c r="E735" s="16">
        <v>279.96199999999999</v>
      </c>
      <c r="F735" s="24" t="s">
        <v>298</v>
      </c>
      <c r="G735" s="66" t="s">
        <v>719</v>
      </c>
      <c r="H735" s="27">
        <v>31.52</v>
      </c>
      <c r="I735" s="29">
        <v>0.01</v>
      </c>
      <c r="J735" s="31">
        <v>8.3000000000000007</v>
      </c>
      <c r="K735" s="29">
        <v>0.06</v>
      </c>
      <c r="L735" s="31">
        <v>77</v>
      </c>
    </row>
    <row r="736" spans="1:14" ht="33" customHeight="1" x14ac:dyDescent="0.25">
      <c r="A736" s="77" t="s">
        <v>22</v>
      </c>
      <c r="B736" s="78">
        <v>7</v>
      </c>
      <c r="C736" s="78">
        <v>8.1999999999999993</v>
      </c>
      <c r="D736" s="78">
        <v>47</v>
      </c>
      <c r="E736" s="78">
        <v>294</v>
      </c>
      <c r="F736" s="24" t="s">
        <v>23</v>
      </c>
      <c r="G736" s="14">
        <v>200</v>
      </c>
      <c r="H736" s="27">
        <v>8.57</v>
      </c>
      <c r="I736">
        <v>0.78</v>
      </c>
      <c r="J736">
        <v>0.1</v>
      </c>
      <c r="K736">
        <v>2.4500000000000002</v>
      </c>
      <c r="L736">
        <v>13.65</v>
      </c>
      <c r="M736">
        <v>100</v>
      </c>
      <c r="N736" s="59" t="s">
        <v>591</v>
      </c>
    </row>
    <row r="737" spans="1:20" ht="31.5" customHeight="1" x14ac:dyDescent="0.25">
      <c r="A737" s="54" t="s">
        <v>407</v>
      </c>
      <c r="B737" s="120">
        <v>0.3</v>
      </c>
      <c r="C737" s="120">
        <v>0</v>
      </c>
      <c r="D737" s="120">
        <v>15.2</v>
      </c>
      <c r="E737" s="120">
        <v>60</v>
      </c>
      <c r="F737" s="117" t="s">
        <v>408</v>
      </c>
      <c r="G737" s="53" t="s">
        <v>409</v>
      </c>
      <c r="H737" s="27">
        <v>2.37</v>
      </c>
      <c r="I737" s="166">
        <v>1.0780000000000001</v>
      </c>
      <c r="J737" s="166">
        <v>0.19600000000000001</v>
      </c>
      <c r="K737" s="166">
        <v>3.7249999999999996</v>
      </c>
      <c r="L737" s="166">
        <v>22.662499999999998</v>
      </c>
      <c r="M737" s="168">
        <v>100</v>
      </c>
      <c r="N737" s="166" t="s">
        <v>592</v>
      </c>
    </row>
    <row r="738" spans="1:20" ht="29.25" customHeight="1" x14ac:dyDescent="0.25">
      <c r="A738" s="46" t="s">
        <v>6</v>
      </c>
      <c r="B738" s="152">
        <v>7.8724800000000004</v>
      </c>
      <c r="C738" s="120">
        <v>9.7908799999999996</v>
      </c>
      <c r="D738" s="120">
        <v>52.886240000000001</v>
      </c>
      <c r="E738" s="120">
        <v>330.33616000000001</v>
      </c>
      <c r="F738" s="13" t="s">
        <v>19</v>
      </c>
      <c r="G738" s="53" t="s">
        <v>895</v>
      </c>
      <c r="H738" s="27">
        <v>1.8</v>
      </c>
    </row>
    <row r="739" spans="1:20" ht="30" customHeight="1" x14ac:dyDescent="0.25">
      <c r="A739" s="46"/>
      <c r="B739" s="120">
        <v>2.73</v>
      </c>
      <c r="C739" s="120">
        <v>9</v>
      </c>
      <c r="D739" s="120">
        <v>27.52</v>
      </c>
      <c r="E739" s="120">
        <v>165.9</v>
      </c>
      <c r="F739" s="162" t="s">
        <v>680</v>
      </c>
      <c r="G739" s="53" t="s">
        <v>122</v>
      </c>
      <c r="H739" s="27">
        <v>13.5</v>
      </c>
      <c r="I739" s="79">
        <v>4.4729999999999999</v>
      </c>
      <c r="J739" s="79">
        <v>5.5629999999999997</v>
      </c>
      <c r="K739" s="79">
        <v>30.048999999999999</v>
      </c>
      <c r="L739" s="79">
        <v>187.691</v>
      </c>
    </row>
    <row r="740" spans="1:20" ht="30" customHeight="1" x14ac:dyDescent="0.25">
      <c r="A740" s="46"/>
      <c r="B740" s="129"/>
      <c r="C740" s="129"/>
      <c r="D740" s="129"/>
      <c r="E740" s="129"/>
      <c r="F740" s="13"/>
      <c r="G740" s="53"/>
      <c r="H740" s="27"/>
      <c r="I740" s="65"/>
      <c r="J740" s="65"/>
      <c r="K740" s="65"/>
      <c r="L740" s="65"/>
    </row>
    <row r="741" spans="1:20" ht="32.25" customHeight="1" x14ac:dyDescent="0.25">
      <c r="A741" s="47"/>
      <c r="B741" s="16"/>
      <c r="C741" s="16"/>
      <c r="D741" s="16"/>
      <c r="E741" s="16"/>
      <c r="F741" s="24"/>
      <c r="G741" s="14"/>
      <c r="H741" s="27"/>
      <c r="I741" s="65"/>
      <c r="J741" s="65"/>
      <c r="K741" s="65"/>
      <c r="L741" s="65"/>
    </row>
    <row r="742" spans="1:20" ht="30" customHeight="1" x14ac:dyDescent="0.25">
      <c r="A742" s="70"/>
      <c r="B742" s="9"/>
      <c r="C742" s="9"/>
      <c r="D742" s="9"/>
      <c r="E742" s="16">
        <f>SUM(E734:E741)</f>
        <v>1257.1981600000001</v>
      </c>
      <c r="F742" s="13" t="s">
        <v>8</v>
      </c>
      <c r="G742" s="10"/>
      <c r="H742" s="30">
        <f>SUM(H734:H741)</f>
        <v>63.16</v>
      </c>
      <c r="I742">
        <v>63.16</v>
      </c>
      <c r="J742" s="147">
        <f>I742-H742</f>
        <v>0</v>
      </c>
    </row>
    <row r="743" spans="1:20" ht="13.8" x14ac:dyDescent="0.25">
      <c r="A743" s="6"/>
      <c r="B743" s="7"/>
      <c r="C743" s="7"/>
      <c r="D743" s="7"/>
      <c r="E743" s="20"/>
      <c r="F743" s="6"/>
      <c r="G743" s="11"/>
      <c r="H743" s="40"/>
    </row>
    <row r="744" spans="1:20" s="38" customFormat="1" ht="13.8" x14ac:dyDescent="0.25">
      <c r="A744" s="6"/>
      <c r="B744" s="7"/>
      <c r="C744" s="7"/>
      <c r="D744" s="7"/>
      <c r="E744" s="20"/>
      <c r="F744" s="6"/>
      <c r="G744" s="11"/>
      <c r="H744" s="40"/>
      <c r="I744"/>
      <c r="J744"/>
      <c r="K744"/>
      <c r="L744"/>
      <c r="M744"/>
      <c r="N744"/>
      <c r="O744"/>
      <c r="P744"/>
      <c r="Q744"/>
      <c r="R744"/>
      <c r="S744"/>
      <c r="T744"/>
    </row>
    <row r="745" spans="1:20" ht="13.8" x14ac:dyDescent="0.25">
      <c r="A745" s="6"/>
      <c r="B745" s="7"/>
      <c r="C745" s="7"/>
      <c r="D745" s="7"/>
      <c r="E745" s="20"/>
      <c r="F745" s="6"/>
      <c r="G745" s="11"/>
      <c r="H745" s="40"/>
    </row>
    <row r="746" spans="1:20" ht="15" customHeight="1" x14ac:dyDescent="0.35">
      <c r="B746" s="76"/>
      <c r="C746" s="76"/>
      <c r="D746" s="76"/>
      <c r="E746" s="76"/>
      <c r="F746" s="19"/>
    </row>
    <row r="747" spans="1:20" ht="15.6" x14ac:dyDescent="0.3">
      <c r="A747" s="1" t="s">
        <v>7</v>
      </c>
      <c r="B747"/>
      <c r="C747" s="51"/>
      <c r="D747" s="51"/>
      <c r="E747" s="51"/>
      <c r="F747" s="71"/>
      <c r="G747" s="1" t="s">
        <v>187</v>
      </c>
      <c r="H747"/>
    </row>
    <row r="748" spans="1:20" ht="15.6" x14ac:dyDescent="0.3">
      <c r="A748" s="1"/>
      <c r="B748"/>
      <c r="C748" s="51"/>
      <c r="D748" s="51"/>
      <c r="E748" s="51"/>
      <c r="F748" s="12"/>
      <c r="G748" s="1"/>
      <c r="H748"/>
    </row>
    <row r="749" spans="1:20" ht="15.6" x14ac:dyDescent="0.3">
      <c r="A749" s="206" t="s">
        <v>17</v>
      </c>
      <c r="B749" s="206"/>
      <c r="C749" s="206"/>
      <c r="D749" s="206"/>
      <c r="E749" s="206"/>
      <c r="F749" s="71"/>
      <c r="G749" s="1" t="s">
        <v>233</v>
      </c>
      <c r="H749"/>
    </row>
    <row r="750" spans="1:20" ht="17.399999999999999" x14ac:dyDescent="0.3">
      <c r="A750" s="12"/>
      <c r="B750" s="72"/>
      <c r="D750" s="67"/>
      <c r="E750" s="67"/>
      <c r="F750" s="73"/>
      <c r="G750" s="73"/>
    </row>
    <row r="751" spans="1:20" ht="18" x14ac:dyDescent="0.35">
      <c r="A751" s="12" t="s">
        <v>97</v>
      </c>
      <c r="B751" s="74"/>
      <c r="C751" s="75"/>
      <c r="D751" s="67"/>
      <c r="E751" s="67"/>
      <c r="F751" s="128"/>
      <c r="G751" s="73" t="s">
        <v>188</v>
      </c>
    </row>
    <row r="756" spans="1:12" x14ac:dyDescent="0.25">
      <c r="A756" s="207" t="s">
        <v>10</v>
      </c>
      <c r="B756" s="207"/>
      <c r="C756" s="207"/>
      <c r="D756" s="207"/>
      <c r="E756" s="207"/>
      <c r="F756" s="207"/>
      <c r="G756" s="207"/>
      <c r="H756"/>
    </row>
    <row r="757" spans="1:12" x14ac:dyDescent="0.25">
      <c r="A757" s="207" t="s">
        <v>15</v>
      </c>
      <c r="B757" s="207"/>
      <c r="C757" s="207"/>
      <c r="D757" s="207"/>
      <c r="E757" s="207"/>
      <c r="F757" s="207"/>
      <c r="G757" s="207"/>
      <c r="H757"/>
    </row>
    <row r="758" spans="1:12" x14ac:dyDescent="0.25">
      <c r="A758" s="5"/>
      <c r="B758" s="5"/>
      <c r="C758" s="5"/>
      <c r="D758" s="5"/>
      <c r="E758" s="5"/>
      <c r="F758" s="5"/>
      <c r="G758" s="5"/>
      <c r="H758"/>
    </row>
    <row r="759" spans="1:12" ht="15.6" x14ac:dyDescent="0.3">
      <c r="A759" s="2"/>
      <c r="B759" s="5"/>
      <c r="C759" s="5"/>
      <c r="D759" s="5"/>
      <c r="E759" s="5"/>
      <c r="F759" s="5"/>
      <c r="G759" s="5"/>
      <c r="H759"/>
    </row>
    <row r="760" spans="1:12" ht="20.399999999999999" x14ac:dyDescent="0.35">
      <c r="A760" s="192" t="s">
        <v>904</v>
      </c>
      <c r="B760" s="192"/>
      <c r="C760" s="192"/>
      <c r="D760" s="192"/>
      <c r="E760" s="192"/>
      <c r="F760" s="192"/>
      <c r="G760" s="192"/>
      <c r="H760"/>
    </row>
    <row r="761" spans="1:12" ht="20.399999999999999" x14ac:dyDescent="0.35">
      <c r="A761" s="3"/>
      <c r="B761"/>
      <c r="C761"/>
      <c r="D761"/>
      <c r="E761"/>
      <c r="F761"/>
      <c r="G761"/>
      <c r="H761"/>
    </row>
    <row r="762" spans="1:12" x14ac:dyDescent="0.25">
      <c r="A762" s="202" t="s">
        <v>12</v>
      </c>
      <c r="B762" s="202" t="s">
        <v>1</v>
      </c>
      <c r="C762" s="202" t="s">
        <v>2</v>
      </c>
      <c r="D762" s="202" t="s">
        <v>3</v>
      </c>
      <c r="E762" s="202" t="s">
        <v>4</v>
      </c>
      <c r="F762" s="202" t="s">
        <v>0</v>
      </c>
      <c r="G762" s="202" t="s">
        <v>174</v>
      </c>
      <c r="H762" s="204" t="s">
        <v>175</v>
      </c>
    </row>
    <row r="763" spans="1:12" x14ac:dyDescent="0.25">
      <c r="A763" s="203"/>
      <c r="B763" s="203"/>
      <c r="C763" s="203"/>
      <c r="D763" s="203"/>
      <c r="E763" s="203"/>
      <c r="F763" s="203"/>
      <c r="G763" s="203"/>
      <c r="H763" s="205"/>
    </row>
    <row r="764" spans="1:12" ht="22.5" customHeight="1" x14ac:dyDescent="0.35">
      <c r="A764"/>
      <c r="B764" s="37" t="s">
        <v>253</v>
      </c>
      <c r="C764" s="153"/>
      <c r="D764" s="153"/>
      <c r="E764" s="153"/>
      <c r="F764" s="37"/>
      <c r="G764" s="38"/>
      <c r="H764" s="69"/>
    </row>
    <row r="765" spans="1:12" ht="33.75" customHeight="1" x14ac:dyDescent="0.25">
      <c r="A765" s="45" t="s">
        <v>493</v>
      </c>
      <c r="B765" s="16">
        <v>3.99</v>
      </c>
      <c r="C765" s="16">
        <v>3.9449999999999998</v>
      </c>
      <c r="D765" s="16">
        <v>0</v>
      </c>
      <c r="E765" s="16">
        <v>52.5</v>
      </c>
      <c r="F765" s="24" t="s">
        <v>168</v>
      </c>
      <c r="G765" s="14">
        <v>15</v>
      </c>
      <c r="H765" s="27">
        <v>7.26</v>
      </c>
    </row>
    <row r="766" spans="1:12" ht="30.75" customHeight="1" x14ac:dyDescent="0.25">
      <c r="A766" s="45" t="s">
        <v>25</v>
      </c>
      <c r="B766" s="16">
        <v>4.0999999999999996</v>
      </c>
      <c r="C766" s="16">
        <v>6.25</v>
      </c>
      <c r="D766" s="16">
        <v>13.15</v>
      </c>
      <c r="E766" s="16">
        <v>119.5</v>
      </c>
      <c r="F766" s="24" t="s">
        <v>903</v>
      </c>
      <c r="G766" s="53" t="s">
        <v>50</v>
      </c>
      <c r="H766" s="27">
        <v>9.64</v>
      </c>
    </row>
    <row r="767" spans="1:12" ht="33" customHeight="1" x14ac:dyDescent="0.25">
      <c r="A767" s="54" t="s">
        <v>239</v>
      </c>
      <c r="B767" s="80">
        <v>12.54</v>
      </c>
      <c r="C767" s="80">
        <v>9.5399999999999991</v>
      </c>
      <c r="D767" s="80">
        <v>3.48</v>
      </c>
      <c r="E767" s="80">
        <v>149.76</v>
      </c>
      <c r="F767" s="117" t="s">
        <v>240</v>
      </c>
      <c r="G767" s="66">
        <v>60</v>
      </c>
      <c r="H767" s="27">
        <v>27.46</v>
      </c>
    </row>
    <row r="768" spans="1:12" ht="30" customHeight="1" x14ac:dyDescent="0.25">
      <c r="A768" s="54" t="s">
        <v>88</v>
      </c>
      <c r="B768" s="16">
        <v>3.45</v>
      </c>
      <c r="C768" s="16">
        <v>4.6500000000000004</v>
      </c>
      <c r="D768" s="16">
        <v>30.45</v>
      </c>
      <c r="E768" s="16">
        <v>177</v>
      </c>
      <c r="F768" s="117" t="s">
        <v>178</v>
      </c>
      <c r="G768" s="53">
        <v>150</v>
      </c>
      <c r="H768" s="27">
        <v>6.65</v>
      </c>
      <c r="I768" s="29">
        <v>0.01</v>
      </c>
      <c r="J768" s="31">
        <v>8.3000000000000007</v>
      </c>
      <c r="K768" s="29">
        <v>0.06</v>
      </c>
      <c r="L768" s="31">
        <v>77</v>
      </c>
    </row>
    <row r="769" spans="1:14" ht="30" customHeight="1" x14ac:dyDescent="0.25">
      <c r="A769" s="54" t="s">
        <v>677</v>
      </c>
      <c r="B769" s="80">
        <v>0.6</v>
      </c>
      <c r="C769" s="80">
        <v>45.8</v>
      </c>
      <c r="D769" s="80">
        <v>0</v>
      </c>
      <c r="E769" s="80">
        <v>182</v>
      </c>
      <c r="F769" s="117" t="s">
        <v>678</v>
      </c>
      <c r="G769" s="53">
        <v>200</v>
      </c>
      <c r="H769" s="27">
        <v>8.42</v>
      </c>
      <c r="I769">
        <v>0.8</v>
      </c>
      <c r="J769">
        <v>0.2</v>
      </c>
      <c r="K769">
        <v>7.5</v>
      </c>
      <c r="L769">
        <v>38</v>
      </c>
      <c r="M769" t="s">
        <v>211</v>
      </c>
    </row>
    <row r="770" spans="1:14" ht="30" customHeight="1" x14ac:dyDescent="0.25">
      <c r="A770" s="46" t="s">
        <v>6</v>
      </c>
      <c r="B770" s="152">
        <v>2.50488</v>
      </c>
      <c r="C770" s="120">
        <v>3.1152799999999998</v>
      </c>
      <c r="D770" s="120">
        <v>16.827439999999999</v>
      </c>
      <c r="E770" s="120">
        <v>105.10696</v>
      </c>
      <c r="F770" s="13" t="s">
        <v>19</v>
      </c>
      <c r="G770" s="53">
        <v>28</v>
      </c>
      <c r="H770" s="27">
        <v>0.56999999999999995</v>
      </c>
    </row>
    <row r="771" spans="1:14" ht="30" customHeight="1" x14ac:dyDescent="0.25">
      <c r="A771" s="46"/>
      <c r="B771" s="129"/>
      <c r="C771" s="129"/>
      <c r="D771" s="129"/>
      <c r="E771" s="129"/>
      <c r="F771" s="13"/>
      <c r="G771" s="53"/>
      <c r="H771" s="27"/>
      <c r="I771">
        <v>0.4</v>
      </c>
      <c r="J771">
        <v>0.3</v>
      </c>
      <c r="K771">
        <v>10.3</v>
      </c>
      <c r="L771">
        <v>47</v>
      </c>
      <c r="M771" t="s">
        <v>362</v>
      </c>
    </row>
    <row r="772" spans="1:14" ht="30" customHeight="1" x14ac:dyDescent="0.25">
      <c r="A772" s="47"/>
      <c r="B772" s="16"/>
      <c r="C772" s="16"/>
      <c r="D772" s="16"/>
      <c r="E772" s="16"/>
      <c r="F772" s="24"/>
      <c r="G772" s="14"/>
      <c r="H772" s="27"/>
      <c r="I772" s="79">
        <v>4.4729999999999999</v>
      </c>
      <c r="J772" s="79">
        <v>5.5629999999999997</v>
      </c>
      <c r="K772" s="79">
        <v>30.048999999999999</v>
      </c>
      <c r="L772" s="79">
        <v>187.691</v>
      </c>
    </row>
    <row r="773" spans="1:14" ht="30" customHeight="1" x14ac:dyDescent="0.25">
      <c r="A773" s="8"/>
      <c r="B773" s="9"/>
      <c r="C773" s="9"/>
      <c r="D773" s="9"/>
      <c r="E773" s="16">
        <f>SUM(E765:E772)</f>
        <v>785.86695999999995</v>
      </c>
      <c r="F773" s="13" t="s">
        <v>8</v>
      </c>
      <c r="G773" s="10"/>
      <c r="H773" s="30">
        <f>SUM(H765:H772)</f>
        <v>60</v>
      </c>
      <c r="I773">
        <v>60</v>
      </c>
      <c r="J773" s="147">
        <f>I773-H773</f>
        <v>0</v>
      </c>
    </row>
    <row r="774" spans="1:14" ht="13.8" x14ac:dyDescent="0.25">
      <c r="A774" s="149"/>
      <c r="B774" s="149"/>
      <c r="C774" s="149"/>
      <c r="D774" s="149"/>
      <c r="E774" s="149"/>
      <c r="F774" s="149"/>
      <c r="G774" s="149"/>
      <c r="H774" s="150"/>
    </row>
    <row r="775" spans="1:14" ht="18" x14ac:dyDescent="0.35">
      <c r="A775"/>
      <c r="B775" s="37" t="s">
        <v>253</v>
      </c>
      <c r="C775" s="60"/>
      <c r="D775" s="60"/>
      <c r="E775" s="60"/>
      <c r="F775" s="37"/>
      <c r="G775" s="38"/>
      <c r="H775" s="69"/>
    </row>
    <row r="776" spans="1:14" ht="32.25" customHeight="1" x14ac:dyDescent="0.25">
      <c r="A776" s="45" t="s">
        <v>493</v>
      </c>
      <c r="B776" s="16">
        <v>3.99</v>
      </c>
      <c r="C776" s="16">
        <v>3.9449999999999998</v>
      </c>
      <c r="D776" s="16">
        <v>0</v>
      </c>
      <c r="E776" s="16">
        <v>52.5</v>
      </c>
      <c r="F776" s="24" t="s">
        <v>168</v>
      </c>
      <c r="G776" s="14">
        <v>15</v>
      </c>
      <c r="H776" s="27">
        <v>7.26</v>
      </c>
    </row>
    <row r="777" spans="1:14" ht="33" customHeight="1" x14ac:dyDescent="0.25">
      <c r="A777" s="45" t="s">
        <v>25</v>
      </c>
      <c r="B777" s="16">
        <v>5.78</v>
      </c>
      <c r="C777" s="16">
        <v>7.09</v>
      </c>
      <c r="D777" s="16">
        <v>13.19</v>
      </c>
      <c r="E777" s="16">
        <v>130.30000000000001</v>
      </c>
      <c r="F777" s="24" t="s">
        <v>903</v>
      </c>
      <c r="G777" s="53" t="s">
        <v>396</v>
      </c>
      <c r="H777" s="27">
        <v>12.82</v>
      </c>
      <c r="I777" s="29">
        <v>0.01</v>
      </c>
      <c r="J777" s="31">
        <v>8.3000000000000007</v>
      </c>
      <c r="K777" s="29">
        <v>0.06</v>
      </c>
      <c r="L777" s="31">
        <v>77</v>
      </c>
    </row>
    <row r="778" spans="1:14" ht="33" customHeight="1" x14ac:dyDescent="0.25">
      <c r="A778" s="54" t="s">
        <v>239</v>
      </c>
      <c r="B778" s="80">
        <v>12.54</v>
      </c>
      <c r="C778" s="80">
        <v>9.5399999999999991</v>
      </c>
      <c r="D778" s="80">
        <v>3.48</v>
      </c>
      <c r="E778" s="80">
        <v>149.76</v>
      </c>
      <c r="F778" s="117" t="s">
        <v>240</v>
      </c>
      <c r="G778" s="66">
        <v>60</v>
      </c>
      <c r="H778" s="27">
        <v>27.46</v>
      </c>
      <c r="I778">
        <v>0.78</v>
      </c>
      <c r="J778">
        <v>0.1</v>
      </c>
      <c r="K778">
        <v>2.4500000000000002</v>
      </c>
      <c r="L778">
        <v>13.65</v>
      </c>
      <c r="M778">
        <v>100</v>
      </c>
      <c r="N778" s="59" t="s">
        <v>591</v>
      </c>
    </row>
    <row r="779" spans="1:14" ht="31.5" customHeight="1" x14ac:dyDescent="0.25">
      <c r="A779" s="54" t="s">
        <v>88</v>
      </c>
      <c r="B779" s="16">
        <v>3.45</v>
      </c>
      <c r="C779" s="16">
        <v>4.6500000000000004</v>
      </c>
      <c r="D779" s="16">
        <v>30.45</v>
      </c>
      <c r="E779" s="16">
        <v>177</v>
      </c>
      <c r="F779" s="117" t="s">
        <v>178</v>
      </c>
      <c r="G779" s="53">
        <v>150</v>
      </c>
      <c r="H779" s="27">
        <v>6.65</v>
      </c>
      <c r="I779" s="166">
        <v>1.0780000000000001</v>
      </c>
      <c r="J779" s="166">
        <v>0.19600000000000001</v>
      </c>
      <c r="K779" s="166">
        <v>3.7249999999999996</v>
      </c>
      <c r="L779" s="166">
        <v>22.662499999999998</v>
      </c>
      <c r="M779" s="168">
        <v>100</v>
      </c>
      <c r="N779" s="166" t="s">
        <v>592</v>
      </c>
    </row>
    <row r="780" spans="1:14" ht="29.25" customHeight="1" x14ac:dyDescent="0.25">
      <c r="A780" s="54" t="s">
        <v>677</v>
      </c>
      <c r="B780" s="80">
        <v>0.6</v>
      </c>
      <c r="C780" s="80">
        <v>45.8</v>
      </c>
      <c r="D780" s="80">
        <v>0</v>
      </c>
      <c r="E780" s="80">
        <v>182</v>
      </c>
      <c r="F780" s="117" t="s">
        <v>678</v>
      </c>
      <c r="G780" s="53">
        <v>200</v>
      </c>
      <c r="H780" s="27">
        <v>8.42</v>
      </c>
    </row>
    <row r="781" spans="1:14" ht="30" customHeight="1" x14ac:dyDescent="0.25">
      <c r="A781" s="46" t="s">
        <v>6</v>
      </c>
      <c r="B781" s="152">
        <v>2.4154200000000001</v>
      </c>
      <c r="C781" s="120">
        <v>3.0040200000000001</v>
      </c>
      <c r="D781" s="120">
        <v>16.226459999999999</v>
      </c>
      <c r="E781" s="120">
        <v>101.35314</v>
      </c>
      <c r="F781" s="13" t="s">
        <v>19</v>
      </c>
      <c r="G781" s="53">
        <v>27</v>
      </c>
      <c r="H781" s="27">
        <v>0.55000000000000004</v>
      </c>
      <c r="I781" s="79">
        <v>4.4729999999999999</v>
      </c>
      <c r="J781" s="79">
        <v>5.5629999999999997</v>
      </c>
      <c r="K781" s="79">
        <v>30.048999999999999</v>
      </c>
      <c r="L781" s="79">
        <v>187.691</v>
      </c>
    </row>
    <row r="782" spans="1:14" ht="30" customHeight="1" x14ac:dyDescent="0.25">
      <c r="A782" s="46"/>
      <c r="B782" s="129"/>
      <c r="C782" s="129"/>
      <c r="D782" s="129"/>
      <c r="E782" s="129"/>
      <c r="F782" s="13"/>
      <c r="G782" s="53"/>
      <c r="H782" s="27"/>
      <c r="I782" s="65"/>
      <c r="J782" s="65"/>
      <c r="K782" s="65"/>
      <c r="L782" s="65"/>
    </row>
    <row r="783" spans="1:14" ht="32.25" customHeight="1" x14ac:dyDescent="0.25">
      <c r="A783" s="47"/>
      <c r="B783" s="16"/>
      <c r="C783" s="16"/>
      <c r="D783" s="16"/>
      <c r="E783" s="16"/>
      <c r="F783" s="24"/>
      <c r="G783" s="14"/>
      <c r="H783" s="27"/>
      <c r="I783" s="65"/>
      <c r="J783" s="65"/>
      <c r="K783" s="65"/>
      <c r="L783" s="65"/>
    </row>
    <row r="784" spans="1:14" ht="30" customHeight="1" x14ac:dyDescent="0.25">
      <c r="A784" s="70"/>
      <c r="B784" s="9"/>
      <c r="C784" s="9"/>
      <c r="D784" s="9"/>
      <c r="E784" s="16">
        <f>SUM(E776:E783)</f>
        <v>792.91313999999988</v>
      </c>
      <c r="F784" s="13" t="s">
        <v>8</v>
      </c>
      <c r="G784" s="10"/>
      <c r="H784" s="30">
        <f>SUM(H776:H783)</f>
        <v>63.16</v>
      </c>
      <c r="I784">
        <v>63.16</v>
      </c>
      <c r="J784" s="147">
        <f>I784-H784</f>
        <v>0</v>
      </c>
    </row>
    <row r="785" spans="1:20" ht="13.8" x14ac:dyDescent="0.25">
      <c r="A785" s="6"/>
      <c r="B785" s="7"/>
      <c r="C785" s="7"/>
      <c r="D785" s="7"/>
      <c r="E785" s="20"/>
      <c r="F785" s="6"/>
      <c r="G785" s="11"/>
      <c r="H785" s="40"/>
    </row>
    <row r="786" spans="1:20" s="38" customFormat="1" ht="13.8" x14ac:dyDescent="0.25">
      <c r="A786" s="6"/>
      <c r="B786" s="7"/>
      <c r="C786" s="7"/>
      <c r="D786" s="7"/>
      <c r="E786" s="20"/>
      <c r="F786" s="6"/>
      <c r="G786" s="11"/>
      <c r="H786" s="40"/>
      <c r="I786"/>
      <c r="J786"/>
      <c r="K786"/>
      <c r="L786"/>
      <c r="M786"/>
      <c r="N786"/>
      <c r="O786"/>
      <c r="P786"/>
      <c r="Q786"/>
      <c r="R786"/>
      <c r="S786"/>
      <c r="T786"/>
    </row>
    <row r="787" spans="1:20" ht="13.8" x14ac:dyDescent="0.25">
      <c r="A787" s="6"/>
      <c r="B787" s="7"/>
      <c r="C787" s="7"/>
      <c r="D787" s="7"/>
      <c r="E787" s="20"/>
      <c r="F787" s="6"/>
      <c r="G787" s="11"/>
      <c r="H787" s="40"/>
    </row>
    <row r="788" spans="1:20" ht="15" customHeight="1" x14ac:dyDescent="0.35">
      <c r="B788" s="76"/>
      <c r="C788" s="76"/>
      <c r="D788" s="76"/>
      <c r="E788" s="76"/>
      <c r="F788" s="19"/>
    </row>
    <row r="789" spans="1:20" ht="15.6" x14ac:dyDescent="0.3">
      <c r="A789" s="1" t="s">
        <v>7</v>
      </c>
      <c r="B789"/>
      <c r="C789" s="51"/>
      <c r="D789" s="51"/>
      <c r="E789" s="51"/>
      <c r="F789" s="71"/>
      <c r="G789" s="1" t="s">
        <v>187</v>
      </c>
      <c r="H789"/>
    </row>
    <row r="790" spans="1:20" ht="15.6" x14ac:dyDescent="0.3">
      <c r="A790" s="1"/>
      <c r="B790"/>
      <c r="C790" s="51"/>
      <c r="D790" s="51"/>
      <c r="E790" s="51"/>
      <c r="F790" s="12"/>
      <c r="G790" s="1"/>
      <c r="H790"/>
    </row>
    <row r="791" spans="1:20" ht="15.6" x14ac:dyDescent="0.3">
      <c r="A791" s="206" t="s">
        <v>17</v>
      </c>
      <c r="B791" s="206"/>
      <c r="C791" s="206"/>
      <c r="D791" s="206"/>
      <c r="E791" s="206"/>
      <c r="F791" s="71"/>
      <c r="G791" s="1" t="s">
        <v>233</v>
      </c>
      <c r="H791"/>
    </row>
    <row r="792" spans="1:20" ht="17.399999999999999" x14ac:dyDescent="0.3">
      <c r="A792" s="12"/>
      <c r="B792" s="72"/>
      <c r="D792" s="67"/>
      <c r="E792" s="67"/>
      <c r="F792" s="73"/>
      <c r="G792" s="73"/>
    </row>
    <row r="793" spans="1:20" ht="18" x14ac:dyDescent="0.35">
      <c r="A793" s="12" t="s">
        <v>97</v>
      </c>
      <c r="B793" s="74"/>
      <c r="C793" s="75"/>
      <c r="D793" s="67"/>
      <c r="E793" s="67"/>
      <c r="F793" s="128"/>
      <c r="G793" s="73" t="s">
        <v>188</v>
      </c>
    </row>
    <row r="798" spans="1:20" x14ac:dyDescent="0.25">
      <c r="A798" s="207" t="s">
        <v>10</v>
      </c>
      <c r="B798" s="207"/>
      <c r="C798" s="207"/>
      <c r="D798" s="207"/>
      <c r="E798" s="207"/>
      <c r="F798" s="207"/>
      <c r="G798" s="207"/>
      <c r="H798"/>
    </row>
    <row r="799" spans="1:20" x14ac:dyDescent="0.25">
      <c r="A799" s="207" t="s">
        <v>15</v>
      </c>
      <c r="B799" s="207"/>
      <c r="C799" s="207"/>
      <c r="D799" s="207"/>
      <c r="E799" s="207"/>
      <c r="F799" s="207"/>
      <c r="G799" s="207"/>
      <c r="H799"/>
    </row>
    <row r="800" spans="1:20" x14ac:dyDescent="0.25">
      <c r="A800" s="5"/>
      <c r="B800" s="5"/>
      <c r="C800" s="5"/>
      <c r="D800" s="5"/>
      <c r="E800" s="5"/>
      <c r="F800" s="5"/>
      <c r="G800" s="5"/>
      <c r="H800"/>
    </row>
    <row r="801" spans="1:13" ht="15.6" x14ac:dyDescent="0.3">
      <c r="A801" s="2"/>
      <c r="B801" s="5"/>
      <c r="C801" s="5"/>
      <c r="D801" s="5"/>
      <c r="E801" s="5"/>
      <c r="F801" s="5"/>
      <c r="G801" s="5"/>
      <c r="H801"/>
    </row>
    <row r="802" spans="1:13" ht="20.399999999999999" x14ac:dyDescent="0.35">
      <c r="A802" s="192" t="s">
        <v>910</v>
      </c>
      <c r="B802" s="192"/>
      <c r="C802" s="192"/>
      <c r="D802" s="192"/>
      <c r="E802" s="192"/>
      <c r="F802" s="192"/>
      <c r="G802" s="192"/>
      <c r="H802"/>
    </row>
    <row r="803" spans="1:13" ht="20.399999999999999" x14ac:dyDescent="0.35">
      <c r="A803" s="3"/>
      <c r="B803"/>
      <c r="C803"/>
      <c r="D803"/>
      <c r="E803"/>
      <c r="F803"/>
      <c r="G803"/>
      <c r="H803"/>
    </row>
    <row r="804" spans="1:13" x14ac:dyDescent="0.25">
      <c r="A804" s="202" t="s">
        <v>12</v>
      </c>
      <c r="B804" s="202" t="s">
        <v>1</v>
      </c>
      <c r="C804" s="202" t="s">
        <v>2</v>
      </c>
      <c r="D804" s="202" t="s">
        <v>3</v>
      </c>
      <c r="E804" s="202" t="s">
        <v>4</v>
      </c>
      <c r="F804" s="202" t="s">
        <v>0</v>
      </c>
      <c r="G804" s="202" t="s">
        <v>174</v>
      </c>
      <c r="H804" s="204" t="s">
        <v>175</v>
      </c>
    </row>
    <row r="805" spans="1:13" x14ac:dyDescent="0.25">
      <c r="A805" s="203"/>
      <c r="B805" s="203"/>
      <c r="C805" s="203"/>
      <c r="D805" s="203"/>
      <c r="E805" s="203"/>
      <c r="F805" s="203"/>
      <c r="G805" s="203"/>
      <c r="H805" s="205"/>
    </row>
    <row r="806" spans="1:13" ht="22.5" customHeight="1" x14ac:dyDescent="0.35">
      <c r="A806"/>
      <c r="B806" s="37" t="s">
        <v>253</v>
      </c>
      <c r="C806" s="153"/>
      <c r="D806" s="153"/>
      <c r="E806" s="153"/>
      <c r="F806" s="37"/>
      <c r="G806" s="38"/>
      <c r="H806" s="69"/>
    </row>
    <row r="807" spans="1:13" ht="33.75" customHeight="1" x14ac:dyDescent="0.25">
      <c r="A807" s="45" t="s">
        <v>674</v>
      </c>
      <c r="B807" s="16">
        <v>7.6079999999999997</v>
      </c>
      <c r="C807" s="16">
        <v>5.4569999999999999</v>
      </c>
      <c r="D807" s="16">
        <v>41.906999999999996</v>
      </c>
      <c r="E807" s="16">
        <v>261.02999999999997</v>
      </c>
      <c r="F807" s="24" t="s">
        <v>395</v>
      </c>
      <c r="G807" s="53" t="s">
        <v>911</v>
      </c>
      <c r="H807" s="27">
        <v>10.66</v>
      </c>
    </row>
    <row r="808" spans="1:13" ht="30.75" customHeight="1" x14ac:dyDescent="0.25">
      <c r="A808" s="45" t="s">
        <v>132</v>
      </c>
      <c r="B808" s="16">
        <v>21.864999999999998</v>
      </c>
      <c r="C808" s="16">
        <v>22.32</v>
      </c>
      <c r="D808" s="16">
        <v>8.6999999999999993</v>
      </c>
      <c r="E808" s="16">
        <v>315.35000000000002</v>
      </c>
      <c r="F808" s="24" t="s">
        <v>676</v>
      </c>
      <c r="G808" s="53" t="s">
        <v>500</v>
      </c>
      <c r="H808" s="27">
        <v>28.92</v>
      </c>
    </row>
    <row r="809" spans="1:13" ht="33" customHeight="1" x14ac:dyDescent="0.25">
      <c r="A809" s="77" t="s">
        <v>22</v>
      </c>
      <c r="B809" s="78">
        <v>5.25</v>
      </c>
      <c r="C809" s="78">
        <v>6.15</v>
      </c>
      <c r="D809" s="78">
        <v>35.25</v>
      </c>
      <c r="E809" s="78">
        <v>220.5</v>
      </c>
      <c r="F809" s="24" t="s">
        <v>23</v>
      </c>
      <c r="G809" s="14">
        <v>150</v>
      </c>
      <c r="H809" s="27">
        <v>6.43</v>
      </c>
    </row>
    <row r="810" spans="1:13" ht="30" customHeight="1" x14ac:dyDescent="0.25">
      <c r="A810" s="54"/>
      <c r="B810" s="16">
        <v>1</v>
      </c>
      <c r="C810" s="16">
        <v>0.2</v>
      </c>
      <c r="D810" s="16">
        <v>20.2</v>
      </c>
      <c r="E810" s="16">
        <v>92</v>
      </c>
      <c r="F810" s="13" t="s">
        <v>278</v>
      </c>
      <c r="G810" s="14">
        <v>200</v>
      </c>
      <c r="H810" s="27">
        <v>12.98</v>
      </c>
      <c r="I810" s="29">
        <v>0.01</v>
      </c>
      <c r="J810" s="31">
        <v>8.3000000000000007</v>
      </c>
      <c r="K810" s="29">
        <v>0.06</v>
      </c>
      <c r="L810" s="31">
        <v>77</v>
      </c>
    </row>
    <row r="811" spans="1:13" ht="30" customHeight="1" x14ac:dyDescent="0.25">
      <c r="A811" s="46" t="s">
        <v>6</v>
      </c>
      <c r="B811" s="152">
        <v>4.4729999999999999</v>
      </c>
      <c r="C811" s="120">
        <v>5.5629999999999997</v>
      </c>
      <c r="D811" s="120">
        <v>30.048999999999999</v>
      </c>
      <c r="E811" s="120">
        <v>187.691</v>
      </c>
      <c r="F811" s="13" t="s">
        <v>19</v>
      </c>
      <c r="G811" s="53">
        <v>50</v>
      </c>
      <c r="H811" s="27">
        <v>1.01</v>
      </c>
      <c r="I811">
        <v>0.8</v>
      </c>
      <c r="J811">
        <v>0.2</v>
      </c>
      <c r="K811">
        <v>7.5</v>
      </c>
      <c r="L811">
        <v>38</v>
      </c>
      <c r="M811" t="s">
        <v>211</v>
      </c>
    </row>
    <row r="812" spans="1:13" ht="30" customHeight="1" x14ac:dyDescent="0.25">
      <c r="A812" s="46"/>
      <c r="B812" s="152"/>
      <c r="C812" s="120"/>
      <c r="D812" s="120"/>
      <c r="E812" s="120"/>
      <c r="F812" s="13"/>
      <c r="G812" s="53"/>
      <c r="H812" s="27"/>
    </row>
    <row r="813" spans="1:13" ht="30" customHeight="1" x14ac:dyDescent="0.25">
      <c r="A813" s="46"/>
      <c r="B813" s="129"/>
      <c r="C813" s="129"/>
      <c r="D813" s="129"/>
      <c r="E813" s="129"/>
      <c r="F813" s="13"/>
      <c r="G813" s="53"/>
      <c r="H813" s="27"/>
      <c r="I813">
        <v>0.4</v>
      </c>
      <c r="J813">
        <v>0.3</v>
      </c>
      <c r="K813">
        <v>10.3</v>
      </c>
      <c r="L813">
        <v>47</v>
      </c>
      <c r="M813" t="s">
        <v>362</v>
      </c>
    </row>
    <row r="814" spans="1:13" ht="30" customHeight="1" x14ac:dyDescent="0.25">
      <c r="A814" s="47"/>
      <c r="B814" s="16"/>
      <c r="C814" s="16"/>
      <c r="D814" s="16"/>
      <c r="E814" s="16"/>
      <c r="F814" s="24"/>
      <c r="G814" s="14"/>
      <c r="H814" s="27"/>
      <c r="I814" s="79">
        <v>4.4729999999999999</v>
      </c>
      <c r="J814" s="79">
        <v>5.5629999999999997</v>
      </c>
      <c r="K814" s="79">
        <v>30.048999999999999</v>
      </c>
      <c r="L814" s="79">
        <v>187.691</v>
      </c>
    </row>
    <row r="815" spans="1:13" ht="30" customHeight="1" x14ac:dyDescent="0.25">
      <c r="A815" s="8"/>
      <c r="B815" s="9"/>
      <c r="C815" s="9"/>
      <c r="D815" s="9"/>
      <c r="E815" s="16">
        <f>SUM(E807:E814)</f>
        <v>1076.5709999999999</v>
      </c>
      <c r="F815" s="13" t="s">
        <v>8</v>
      </c>
      <c r="G815" s="10"/>
      <c r="H815" s="30">
        <f>SUM(H807:H814)</f>
        <v>59.999999999999993</v>
      </c>
      <c r="I815">
        <v>60</v>
      </c>
      <c r="J815" s="147">
        <f>I815-H815</f>
        <v>0</v>
      </c>
    </row>
    <row r="816" spans="1:13" ht="13.8" x14ac:dyDescent="0.25">
      <c r="A816" s="149"/>
      <c r="B816" s="149"/>
      <c r="C816" s="149"/>
      <c r="D816" s="149"/>
      <c r="E816" s="149"/>
      <c r="F816" s="149"/>
      <c r="G816" s="149"/>
      <c r="H816" s="150"/>
    </row>
    <row r="817" spans="1:20" ht="18" x14ac:dyDescent="0.35">
      <c r="A817"/>
      <c r="B817" s="37" t="s">
        <v>253</v>
      </c>
      <c r="C817" s="60"/>
      <c r="D817" s="60"/>
      <c r="E817" s="60"/>
      <c r="F817" s="37"/>
      <c r="G817" s="38"/>
      <c r="H817" s="69"/>
    </row>
    <row r="818" spans="1:20" ht="32.25" customHeight="1" x14ac:dyDescent="0.25">
      <c r="A818" s="45"/>
      <c r="B818" s="16"/>
      <c r="C818" s="16"/>
      <c r="D818" s="16"/>
      <c r="E818" s="16"/>
      <c r="F818" s="24"/>
      <c r="G818" s="14"/>
      <c r="H818" s="27"/>
    </row>
    <row r="819" spans="1:20" ht="33" customHeight="1" x14ac:dyDescent="0.25">
      <c r="A819" s="45" t="s">
        <v>674</v>
      </c>
      <c r="B819" s="16">
        <v>8.2799999999999994</v>
      </c>
      <c r="C819" s="16">
        <v>5.4930000000000003</v>
      </c>
      <c r="D819" s="16">
        <v>41.923000000000002</v>
      </c>
      <c r="E819" s="16">
        <v>265.35000000000002</v>
      </c>
      <c r="F819" s="24" t="s">
        <v>395</v>
      </c>
      <c r="G819" s="53" t="s">
        <v>144</v>
      </c>
      <c r="H819" s="27">
        <v>11.93</v>
      </c>
      <c r="I819" s="29">
        <v>0.01</v>
      </c>
      <c r="J819" s="31">
        <v>8.3000000000000007</v>
      </c>
      <c r="K819" s="29">
        <v>0.06</v>
      </c>
      <c r="L819" s="31">
        <v>77</v>
      </c>
    </row>
    <row r="820" spans="1:20" ht="33" customHeight="1" x14ac:dyDescent="0.25">
      <c r="A820" s="45" t="s">
        <v>132</v>
      </c>
      <c r="B820" s="16">
        <v>21.864999999999998</v>
      </c>
      <c r="C820" s="16">
        <v>22.32</v>
      </c>
      <c r="D820" s="16">
        <v>8.6999999999999993</v>
      </c>
      <c r="E820" s="16">
        <v>315.35000000000002</v>
      </c>
      <c r="F820" s="24" t="s">
        <v>676</v>
      </c>
      <c r="G820" s="53" t="s">
        <v>500</v>
      </c>
      <c r="H820" s="27">
        <v>28.92</v>
      </c>
      <c r="I820">
        <v>0.78</v>
      </c>
      <c r="J820">
        <v>0.1</v>
      </c>
      <c r="K820">
        <v>2.4500000000000002</v>
      </c>
      <c r="L820">
        <v>13.65</v>
      </c>
      <c r="M820">
        <v>100</v>
      </c>
      <c r="N820" s="59" t="s">
        <v>591</v>
      </c>
    </row>
    <row r="821" spans="1:20" ht="31.5" customHeight="1" x14ac:dyDescent="0.25">
      <c r="A821" s="77" t="s">
        <v>22</v>
      </c>
      <c r="B821" s="78">
        <v>5.25</v>
      </c>
      <c r="C821" s="78">
        <v>6.15</v>
      </c>
      <c r="D821" s="78">
        <v>35.25</v>
      </c>
      <c r="E821" s="78">
        <v>220.5</v>
      </c>
      <c r="F821" s="24" t="s">
        <v>23</v>
      </c>
      <c r="G821" s="14">
        <v>200</v>
      </c>
      <c r="H821" s="27">
        <v>8.57</v>
      </c>
      <c r="I821" s="166">
        <v>1.0780000000000001</v>
      </c>
      <c r="J821" s="166">
        <v>0.19600000000000001</v>
      </c>
      <c r="K821" s="166">
        <v>3.7249999999999996</v>
      </c>
      <c r="L821" s="166">
        <v>22.662499999999998</v>
      </c>
      <c r="M821" s="168">
        <v>100</v>
      </c>
      <c r="N821" s="166" t="s">
        <v>592</v>
      </c>
    </row>
    <row r="822" spans="1:20" ht="29.25" customHeight="1" x14ac:dyDescent="0.25">
      <c r="A822" s="54"/>
      <c r="B822" s="16">
        <v>1</v>
      </c>
      <c r="C822" s="16">
        <v>0.2</v>
      </c>
      <c r="D822" s="16">
        <v>20.2</v>
      </c>
      <c r="E822" s="16">
        <v>92</v>
      </c>
      <c r="F822" s="13" t="s">
        <v>278</v>
      </c>
      <c r="G822" s="14">
        <v>200</v>
      </c>
      <c r="H822" s="27">
        <v>12.98</v>
      </c>
    </row>
    <row r="823" spans="1:20" ht="30" customHeight="1" x14ac:dyDescent="0.25">
      <c r="A823" s="46" t="s">
        <v>6</v>
      </c>
      <c r="B823" s="152">
        <v>3.3100200000000002</v>
      </c>
      <c r="C823" s="120">
        <v>4.1166200000000002</v>
      </c>
      <c r="D823" s="120">
        <v>22.236260000000001</v>
      </c>
      <c r="E823" s="120">
        <v>138.89134000000001</v>
      </c>
      <c r="F823" s="13" t="s">
        <v>19</v>
      </c>
      <c r="G823" s="53">
        <v>37</v>
      </c>
      <c r="H823" s="27">
        <v>0.76</v>
      </c>
      <c r="I823" s="79">
        <v>4.4729999999999999</v>
      </c>
      <c r="J823" s="79">
        <v>5.5629999999999997</v>
      </c>
      <c r="K823" s="79">
        <v>30.048999999999999</v>
      </c>
      <c r="L823" s="79">
        <v>187.691</v>
      </c>
    </row>
    <row r="824" spans="1:20" ht="30" customHeight="1" x14ac:dyDescent="0.25">
      <c r="A824" s="46"/>
      <c r="B824" s="129"/>
      <c r="C824" s="129"/>
      <c r="D824" s="129"/>
      <c r="E824" s="129"/>
      <c r="F824" s="13"/>
      <c r="G824" s="53"/>
      <c r="H824" s="27"/>
      <c r="I824" s="65"/>
      <c r="J824" s="65"/>
      <c r="K824" s="65"/>
      <c r="L824" s="65"/>
    </row>
    <row r="825" spans="1:20" ht="32.25" customHeight="1" x14ac:dyDescent="0.25">
      <c r="A825" s="47"/>
      <c r="B825" s="16"/>
      <c r="C825" s="16"/>
      <c r="D825" s="16"/>
      <c r="E825" s="16"/>
      <c r="F825" s="24"/>
      <c r="G825" s="14"/>
      <c r="H825" s="27"/>
      <c r="I825" s="65"/>
      <c r="J825" s="65"/>
      <c r="K825" s="65"/>
      <c r="L825" s="65"/>
    </row>
    <row r="826" spans="1:20" ht="30" customHeight="1" x14ac:dyDescent="0.25">
      <c r="A826" s="70"/>
      <c r="B826" s="9"/>
      <c r="C826" s="9"/>
      <c r="D826" s="9"/>
      <c r="E826" s="16">
        <f>SUM(E818:E825)</f>
        <v>1032.0913399999999</v>
      </c>
      <c r="F826" s="13" t="s">
        <v>8</v>
      </c>
      <c r="G826" s="10"/>
      <c r="H826" s="30">
        <f>SUM(H818:H825)</f>
        <v>63.160000000000004</v>
      </c>
      <c r="I826">
        <v>63.16</v>
      </c>
      <c r="J826" s="147">
        <f>I826-H826</f>
        <v>0</v>
      </c>
    </row>
    <row r="827" spans="1:20" ht="13.8" x14ac:dyDescent="0.25">
      <c r="A827" s="6"/>
      <c r="B827" s="7"/>
      <c r="C827" s="7"/>
      <c r="D827" s="7"/>
      <c r="E827" s="20"/>
      <c r="F827" s="6"/>
      <c r="G827" s="11"/>
      <c r="H827" s="40"/>
    </row>
    <row r="828" spans="1:20" s="38" customFormat="1" ht="13.8" x14ac:dyDescent="0.25">
      <c r="A828" s="6"/>
      <c r="B828" s="7"/>
      <c r="C828" s="7"/>
      <c r="D828" s="7"/>
      <c r="E828" s="20"/>
      <c r="F828" s="6"/>
      <c r="G828" s="11"/>
      <c r="H828" s="40"/>
      <c r="I828"/>
      <c r="J828"/>
      <c r="K828"/>
      <c r="L828"/>
      <c r="M828"/>
      <c r="N828"/>
      <c r="O828"/>
      <c r="P828"/>
      <c r="Q828"/>
      <c r="R828"/>
      <c r="S828"/>
      <c r="T828"/>
    </row>
    <row r="829" spans="1:20" ht="13.8" x14ac:dyDescent="0.25">
      <c r="A829" s="6"/>
      <c r="B829" s="7"/>
      <c r="C829" s="7"/>
      <c r="D829" s="7"/>
      <c r="E829" s="20"/>
      <c r="F829" s="6"/>
      <c r="G829" s="11"/>
      <c r="H829" s="40"/>
    </row>
    <row r="830" spans="1:20" ht="15" customHeight="1" x14ac:dyDescent="0.35">
      <c r="B830" s="76"/>
      <c r="C830" s="76"/>
      <c r="D830" s="76"/>
      <c r="E830" s="76"/>
      <c r="F830" s="19"/>
    </row>
    <row r="831" spans="1:20" ht="15.6" x14ac:dyDescent="0.3">
      <c r="A831" s="1" t="s">
        <v>7</v>
      </c>
      <c r="B831"/>
      <c r="C831" s="51"/>
      <c r="D831" s="51"/>
      <c r="E831" s="51"/>
      <c r="F831" s="71"/>
      <c r="G831" s="1" t="s">
        <v>187</v>
      </c>
      <c r="H831"/>
    </row>
    <row r="832" spans="1:20" ht="15.6" x14ac:dyDescent="0.3">
      <c r="A832" s="1"/>
      <c r="B832"/>
      <c r="C832" s="51"/>
      <c r="D832" s="51"/>
      <c r="E832" s="51"/>
      <c r="F832" s="12"/>
      <c r="G832" s="1"/>
      <c r="H832"/>
    </row>
    <row r="833" spans="1:8" ht="15.6" x14ac:dyDescent="0.3">
      <c r="A833" s="206" t="s">
        <v>17</v>
      </c>
      <c r="B833" s="206"/>
      <c r="C833" s="206"/>
      <c r="D833" s="206"/>
      <c r="E833" s="206"/>
      <c r="F833" s="71"/>
      <c r="G833" s="1" t="s">
        <v>233</v>
      </c>
      <c r="H833"/>
    </row>
    <row r="834" spans="1:8" ht="17.399999999999999" x14ac:dyDescent="0.3">
      <c r="A834" s="12"/>
      <c r="B834" s="72"/>
      <c r="D834" s="67"/>
      <c r="E834" s="67"/>
      <c r="F834" s="73"/>
      <c r="G834" s="73"/>
    </row>
    <row r="835" spans="1:8" ht="18" x14ac:dyDescent="0.35">
      <c r="A835" s="12" t="s">
        <v>97</v>
      </c>
      <c r="B835" s="74"/>
      <c r="C835" s="75"/>
      <c r="D835" s="67"/>
      <c r="E835" s="67"/>
      <c r="F835" s="128"/>
      <c r="G835" s="73" t="s">
        <v>188</v>
      </c>
    </row>
  </sheetData>
  <mergeCells count="240">
    <mergeCell ref="H762:H763"/>
    <mergeCell ref="A791:E791"/>
    <mergeCell ref="A756:G756"/>
    <mergeCell ref="A757:G757"/>
    <mergeCell ref="A760:G760"/>
    <mergeCell ref="A762:A763"/>
    <mergeCell ref="B762:B763"/>
    <mergeCell ref="C762:C763"/>
    <mergeCell ref="D762:D763"/>
    <mergeCell ref="E762:E763"/>
    <mergeCell ref="F762:F763"/>
    <mergeCell ref="G762:G763"/>
    <mergeCell ref="H678:H679"/>
    <mergeCell ref="A707:E707"/>
    <mergeCell ref="A672:G672"/>
    <mergeCell ref="A673:G673"/>
    <mergeCell ref="A676:G676"/>
    <mergeCell ref="A678:A679"/>
    <mergeCell ref="B678:B679"/>
    <mergeCell ref="C678:C679"/>
    <mergeCell ref="A588:G588"/>
    <mergeCell ref="A589:G589"/>
    <mergeCell ref="A592:G592"/>
    <mergeCell ref="A594:A595"/>
    <mergeCell ref="A630:G630"/>
    <mergeCell ref="A631:G631"/>
    <mergeCell ref="A634:G634"/>
    <mergeCell ref="A636:A637"/>
    <mergeCell ref="H594:H595"/>
    <mergeCell ref="A623:E623"/>
    <mergeCell ref="B594:B595"/>
    <mergeCell ref="C594:C595"/>
    <mergeCell ref="D594:D595"/>
    <mergeCell ref="E594:E595"/>
    <mergeCell ref="F594:F595"/>
    <mergeCell ref="G594:G595"/>
    <mergeCell ref="A378:G378"/>
    <mergeCell ref="A379:G379"/>
    <mergeCell ref="A382:G382"/>
    <mergeCell ref="A384:A385"/>
    <mergeCell ref="H468:H469"/>
    <mergeCell ref="A497:E497"/>
    <mergeCell ref="B468:B469"/>
    <mergeCell ref="C468:C469"/>
    <mergeCell ref="A462:G462"/>
    <mergeCell ref="A463:G463"/>
    <mergeCell ref="A466:G466"/>
    <mergeCell ref="A468:A469"/>
    <mergeCell ref="D468:D469"/>
    <mergeCell ref="E468:E469"/>
    <mergeCell ref="F468:F469"/>
    <mergeCell ref="G468:G469"/>
    <mergeCell ref="A336:G336"/>
    <mergeCell ref="A337:G337"/>
    <mergeCell ref="A340:G340"/>
    <mergeCell ref="A342:A343"/>
    <mergeCell ref="H342:H343"/>
    <mergeCell ref="A371:E371"/>
    <mergeCell ref="B342:B343"/>
    <mergeCell ref="C342:C343"/>
    <mergeCell ref="D342:D343"/>
    <mergeCell ref="E342:E343"/>
    <mergeCell ref="F342:F343"/>
    <mergeCell ref="G342:G343"/>
    <mergeCell ref="A244:E244"/>
    <mergeCell ref="B215:B216"/>
    <mergeCell ref="A215:A216"/>
    <mergeCell ref="A252:G252"/>
    <mergeCell ref="A253:G253"/>
    <mergeCell ref="H215:H216"/>
    <mergeCell ref="G215:G216"/>
    <mergeCell ref="F215:F216"/>
    <mergeCell ref="E215:E216"/>
    <mergeCell ref="D215:D216"/>
    <mergeCell ref="C215:C216"/>
    <mergeCell ref="A86:G86"/>
    <mergeCell ref="A87:G87"/>
    <mergeCell ref="A90:G90"/>
    <mergeCell ref="A92:A93"/>
    <mergeCell ref="B92:B93"/>
    <mergeCell ref="C92:C93"/>
    <mergeCell ref="D92:D93"/>
    <mergeCell ref="E92:E93"/>
    <mergeCell ref="A213:G213"/>
    <mergeCell ref="A210:G210"/>
    <mergeCell ref="A209:G209"/>
    <mergeCell ref="F92:F93"/>
    <mergeCell ref="G92:G93"/>
    <mergeCell ref="F176:F177"/>
    <mergeCell ref="G176:G177"/>
    <mergeCell ref="A205:E205"/>
    <mergeCell ref="A80:E80"/>
    <mergeCell ref="F7:F8"/>
    <mergeCell ref="G7:G8"/>
    <mergeCell ref="A44:G44"/>
    <mergeCell ref="A45:G45"/>
    <mergeCell ref="A48:G48"/>
    <mergeCell ref="B50:B51"/>
    <mergeCell ref="D7:D8"/>
    <mergeCell ref="E7:E8"/>
    <mergeCell ref="C50:C51"/>
    <mergeCell ref="H7:H8"/>
    <mergeCell ref="A37:E37"/>
    <mergeCell ref="F50:F51"/>
    <mergeCell ref="G50:G51"/>
    <mergeCell ref="H50:H51"/>
    <mergeCell ref="C7:C8"/>
    <mergeCell ref="A50:A51"/>
    <mergeCell ref="A1:G1"/>
    <mergeCell ref="A2:G2"/>
    <mergeCell ref="A5:G5"/>
    <mergeCell ref="A7:A8"/>
    <mergeCell ref="B7:B8"/>
    <mergeCell ref="D50:D51"/>
    <mergeCell ref="E50:E51"/>
    <mergeCell ref="H92:H93"/>
    <mergeCell ref="A122:E122"/>
    <mergeCell ref="D134:D135"/>
    <mergeCell ref="E134:E135"/>
    <mergeCell ref="F134:F135"/>
    <mergeCell ref="G134:G135"/>
    <mergeCell ref="H134:H135"/>
    <mergeCell ref="A164:E164"/>
    <mergeCell ref="H176:H177"/>
    <mergeCell ref="A128:G128"/>
    <mergeCell ref="A129:G129"/>
    <mergeCell ref="A132:G132"/>
    <mergeCell ref="A134:A135"/>
    <mergeCell ref="B134:B135"/>
    <mergeCell ref="C134:C135"/>
    <mergeCell ref="A170:G170"/>
    <mergeCell ref="A171:G171"/>
    <mergeCell ref="A174:G174"/>
    <mergeCell ref="A176:A177"/>
    <mergeCell ref="B176:B177"/>
    <mergeCell ref="C176:C177"/>
    <mergeCell ref="D176:D177"/>
    <mergeCell ref="E176:E177"/>
    <mergeCell ref="A256:G256"/>
    <mergeCell ref="A258:A259"/>
    <mergeCell ref="B258:B259"/>
    <mergeCell ref="C258:C259"/>
    <mergeCell ref="D258:D259"/>
    <mergeCell ref="E258:E259"/>
    <mergeCell ref="F258:F259"/>
    <mergeCell ref="G258:G259"/>
    <mergeCell ref="H258:H259"/>
    <mergeCell ref="A287:E287"/>
    <mergeCell ref="F300:F301"/>
    <mergeCell ref="G300:G301"/>
    <mergeCell ref="H300:H301"/>
    <mergeCell ref="A329:E329"/>
    <mergeCell ref="A294:G294"/>
    <mergeCell ref="A295:G295"/>
    <mergeCell ref="A298:G298"/>
    <mergeCell ref="A300:A301"/>
    <mergeCell ref="B300:B301"/>
    <mergeCell ref="C300:C301"/>
    <mergeCell ref="D300:D301"/>
    <mergeCell ref="E300:E301"/>
    <mergeCell ref="H552:H553"/>
    <mergeCell ref="A581:E581"/>
    <mergeCell ref="B552:B553"/>
    <mergeCell ref="C552:C553"/>
    <mergeCell ref="D552:D553"/>
    <mergeCell ref="E552:E553"/>
    <mergeCell ref="F552:F553"/>
    <mergeCell ref="G552:G553"/>
    <mergeCell ref="B384:B385"/>
    <mergeCell ref="C384:C385"/>
    <mergeCell ref="D384:D385"/>
    <mergeCell ref="E384:E385"/>
    <mergeCell ref="F384:F385"/>
    <mergeCell ref="G384:G385"/>
    <mergeCell ref="H384:H385"/>
    <mergeCell ref="A413:E413"/>
    <mergeCell ref="A424:G424"/>
    <mergeCell ref="H426:H427"/>
    <mergeCell ref="A455:E455"/>
    <mergeCell ref="A420:G420"/>
    <mergeCell ref="A421:G421"/>
    <mergeCell ref="H510:H511"/>
    <mergeCell ref="A510:A511"/>
    <mergeCell ref="A546:G546"/>
    <mergeCell ref="E720:E721"/>
    <mergeCell ref="F720:F721"/>
    <mergeCell ref="G720:G721"/>
    <mergeCell ref="A426:A427"/>
    <mergeCell ref="B426:B427"/>
    <mergeCell ref="C426:C427"/>
    <mergeCell ref="D426:D427"/>
    <mergeCell ref="E426:E427"/>
    <mergeCell ref="F426:F427"/>
    <mergeCell ref="G426:G427"/>
    <mergeCell ref="A547:G547"/>
    <mergeCell ref="A550:G550"/>
    <mergeCell ref="A552:A553"/>
    <mergeCell ref="A539:E539"/>
    <mergeCell ref="A504:G504"/>
    <mergeCell ref="A505:G505"/>
    <mergeCell ref="A508:G508"/>
    <mergeCell ref="D510:D511"/>
    <mergeCell ref="E510:E511"/>
    <mergeCell ref="B510:B511"/>
    <mergeCell ref="C510:C511"/>
    <mergeCell ref="F510:F511"/>
    <mergeCell ref="G510:G511"/>
    <mergeCell ref="H636:H637"/>
    <mergeCell ref="A665:E665"/>
    <mergeCell ref="D678:D679"/>
    <mergeCell ref="E678:E679"/>
    <mergeCell ref="F678:F679"/>
    <mergeCell ref="G678:G679"/>
    <mergeCell ref="F804:F805"/>
    <mergeCell ref="G804:G805"/>
    <mergeCell ref="H720:H721"/>
    <mergeCell ref="A749:E749"/>
    <mergeCell ref="A714:G714"/>
    <mergeCell ref="A715:G715"/>
    <mergeCell ref="A718:G718"/>
    <mergeCell ref="A720:A721"/>
    <mergeCell ref="B720:B721"/>
    <mergeCell ref="C720:C721"/>
    <mergeCell ref="H804:H805"/>
    <mergeCell ref="B636:B637"/>
    <mergeCell ref="C636:C637"/>
    <mergeCell ref="D636:D637"/>
    <mergeCell ref="E636:E637"/>
    <mergeCell ref="F636:F637"/>
    <mergeCell ref="G636:G637"/>
    <mergeCell ref="D720:D721"/>
    <mergeCell ref="A833:E833"/>
    <mergeCell ref="A798:G798"/>
    <mergeCell ref="A799:G799"/>
    <mergeCell ref="A802:G802"/>
    <mergeCell ref="A804:A805"/>
    <mergeCell ref="B804:B805"/>
    <mergeCell ref="C804:C805"/>
    <mergeCell ref="D804:D805"/>
    <mergeCell ref="E804:E805"/>
  </mergeCells>
  <pageMargins left="0" right="0" top="0" bottom="0" header="0" footer="0"/>
  <pageSetup paperSize="9" scale="90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8"/>
  <sheetViews>
    <sheetView topLeftCell="A20" workbookViewId="0">
      <selection activeCell="A36" sqref="A36:H36"/>
    </sheetView>
  </sheetViews>
  <sheetFormatPr defaultRowHeight="13.2" x14ac:dyDescent="0.25"/>
  <cols>
    <col min="1" max="1" width="6" style="4" customWidth="1"/>
    <col min="2" max="2" width="14.33203125" style="4" customWidth="1"/>
    <col min="3" max="4" width="7.88671875" style="4" customWidth="1"/>
    <col min="5" max="5" width="10.44140625" style="4" customWidth="1"/>
    <col min="6" max="6" width="9.33203125" style="4" customWidth="1"/>
    <col min="7" max="7" width="42" style="4" customWidth="1"/>
    <col min="8" max="8" width="12.44140625" style="4" customWidth="1"/>
    <col min="9" max="9" width="10.44140625" style="4" customWidth="1"/>
  </cols>
  <sheetData>
    <row r="1" spans="1:9" ht="13.8" x14ac:dyDescent="0.25">
      <c r="B1" s="61"/>
      <c r="C1" s="62"/>
      <c r="D1" s="62"/>
      <c r="E1" s="62"/>
      <c r="F1" s="62"/>
      <c r="G1" s="63"/>
      <c r="H1" s="64"/>
      <c r="I1" s="116"/>
    </row>
    <row r="2" spans="1:9" ht="18" customHeight="1" x14ac:dyDescent="0.25">
      <c r="A2"/>
      <c r="B2" s="81" t="s">
        <v>10</v>
      </c>
      <c r="C2" s="81"/>
      <c r="D2" s="81"/>
      <c r="E2" s="81"/>
      <c r="F2" s="81"/>
      <c r="G2" s="82"/>
      <c r="H2" s="82"/>
      <c r="I2" s="83"/>
    </row>
    <row r="3" spans="1:9" ht="14.25" customHeight="1" x14ac:dyDescent="0.25">
      <c r="A3"/>
      <c r="B3" s="82" t="s">
        <v>39</v>
      </c>
      <c r="C3" s="82"/>
      <c r="D3" s="82"/>
      <c r="E3" s="82"/>
      <c r="F3" s="82"/>
      <c r="G3" s="82"/>
      <c r="H3" s="82"/>
      <c r="I3" s="83"/>
    </row>
    <row r="4" spans="1:9" ht="15.6" x14ac:dyDescent="0.3">
      <c r="A4"/>
      <c r="B4" s="84"/>
      <c r="C4" s="82"/>
      <c r="D4" s="82"/>
      <c r="E4" s="82"/>
      <c r="F4" s="82"/>
      <c r="G4" s="82"/>
      <c r="H4" s="82"/>
      <c r="I4" s="83"/>
    </row>
    <row r="5" spans="1:9" ht="20.399999999999999" x14ac:dyDescent="0.35">
      <c r="A5"/>
      <c r="B5" s="3" t="s">
        <v>712</v>
      </c>
      <c r="C5"/>
      <c r="D5"/>
      <c r="E5"/>
      <c r="F5"/>
      <c r="G5"/>
      <c r="H5" s="83"/>
      <c r="I5" s="83"/>
    </row>
    <row r="6" spans="1:9" ht="15.6" x14ac:dyDescent="0.3">
      <c r="A6"/>
      <c r="B6" s="86"/>
      <c r="C6" s="83"/>
      <c r="D6" s="83"/>
      <c r="E6" s="83"/>
      <c r="F6" s="83"/>
      <c r="G6" s="83"/>
      <c r="H6" s="83"/>
      <c r="I6" s="83"/>
    </row>
    <row r="7" spans="1:9" x14ac:dyDescent="0.25">
      <c r="A7" s="195" t="s">
        <v>191</v>
      </c>
      <c r="B7" s="197" t="s">
        <v>12</v>
      </c>
      <c r="C7" s="197" t="s">
        <v>1</v>
      </c>
      <c r="D7" s="197" t="s">
        <v>2</v>
      </c>
      <c r="E7" s="197" t="s">
        <v>3</v>
      </c>
      <c r="F7" s="197" t="s">
        <v>4</v>
      </c>
      <c r="G7" s="197" t="s">
        <v>0</v>
      </c>
      <c r="H7" s="197" t="s">
        <v>174</v>
      </c>
      <c r="I7" s="199" t="s">
        <v>175</v>
      </c>
    </row>
    <row r="8" spans="1:9" x14ac:dyDescent="0.25">
      <c r="A8" s="196"/>
      <c r="B8" s="198"/>
      <c r="C8" s="198"/>
      <c r="D8" s="198"/>
      <c r="E8" s="198"/>
      <c r="F8" s="198"/>
      <c r="G8" s="198"/>
      <c r="H8" s="198"/>
      <c r="I8" s="200"/>
    </row>
    <row r="9" spans="1:9" ht="18" x14ac:dyDescent="0.35">
      <c r="A9"/>
      <c r="B9" s="83"/>
      <c r="C9" s="88"/>
      <c r="D9" s="89"/>
      <c r="E9" s="193" t="s">
        <v>29</v>
      </c>
      <c r="F9" s="193"/>
      <c r="G9" s="193"/>
      <c r="H9" s="193"/>
      <c r="I9" s="130"/>
    </row>
    <row r="10" spans="1:9" ht="24.75" customHeight="1" x14ac:dyDescent="0.25">
      <c r="A10" s="135"/>
      <c r="B10" s="54" t="s">
        <v>331</v>
      </c>
      <c r="C10" s="120">
        <v>1.7</v>
      </c>
      <c r="D10" s="120">
        <v>3.1</v>
      </c>
      <c r="E10" s="120">
        <v>8.8000000000000007</v>
      </c>
      <c r="F10" s="120">
        <v>103</v>
      </c>
      <c r="G10" s="117" t="s">
        <v>400</v>
      </c>
      <c r="H10" s="53">
        <v>100</v>
      </c>
      <c r="I10" s="103" t="s">
        <v>205</v>
      </c>
    </row>
    <row r="11" spans="1:9" ht="21.75" hidden="1" customHeight="1" x14ac:dyDescent="0.25">
      <c r="A11" s="135"/>
      <c r="B11" s="46"/>
      <c r="C11" s="16"/>
      <c r="D11" s="16"/>
      <c r="E11" s="31"/>
      <c r="F11" s="31"/>
      <c r="G11" s="25"/>
      <c r="H11" s="14"/>
      <c r="I11" s="103"/>
    </row>
    <row r="12" spans="1:9" ht="32.25" customHeight="1" x14ac:dyDescent="0.25">
      <c r="A12" s="135">
        <v>15</v>
      </c>
      <c r="B12" s="45" t="s">
        <v>127</v>
      </c>
      <c r="C12" s="16">
        <v>0.9</v>
      </c>
      <c r="D12" s="16">
        <v>5</v>
      </c>
      <c r="E12" s="16">
        <v>4</v>
      </c>
      <c r="F12" s="16">
        <v>60</v>
      </c>
      <c r="G12" s="24" t="s">
        <v>167</v>
      </c>
      <c r="H12" s="14">
        <v>100</v>
      </c>
      <c r="I12" s="103" t="s">
        <v>96</v>
      </c>
    </row>
    <row r="13" spans="1:9" ht="37.5" customHeight="1" x14ac:dyDescent="0.25">
      <c r="A13" s="135">
        <v>16</v>
      </c>
      <c r="B13" s="54" t="s">
        <v>206</v>
      </c>
      <c r="C13" s="80">
        <v>1.29</v>
      </c>
      <c r="D13" s="80">
        <v>9.09</v>
      </c>
      <c r="E13" s="80">
        <v>8.68</v>
      </c>
      <c r="F13" s="80">
        <v>127</v>
      </c>
      <c r="G13" s="117" t="s">
        <v>207</v>
      </c>
      <c r="H13" s="53">
        <v>100</v>
      </c>
      <c r="I13" s="103" t="s">
        <v>337</v>
      </c>
    </row>
    <row r="14" spans="1:9" ht="39" customHeight="1" x14ac:dyDescent="0.25">
      <c r="A14" s="135"/>
      <c r="B14" s="148" t="s">
        <v>258</v>
      </c>
      <c r="C14" s="143">
        <v>2.4</v>
      </c>
      <c r="D14" s="143">
        <v>4.4349999999999996</v>
      </c>
      <c r="E14" s="143">
        <v>7.49</v>
      </c>
      <c r="F14" s="143">
        <v>80.680000000000007</v>
      </c>
      <c r="G14" s="24" t="s">
        <v>490</v>
      </c>
      <c r="H14" s="14">
        <v>100</v>
      </c>
      <c r="I14" s="103" t="s">
        <v>149</v>
      </c>
    </row>
    <row r="15" spans="1:9" ht="45.75" customHeight="1" x14ac:dyDescent="0.25">
      <c r="A15" s="135">
        <v>14</v>
      </c>
      <c r="B15" s="47" t="s">
        <v>108</v>
      </c>
      <c r="C15" s="16">
        <v>1.1000000000000001</v>
      </c>
      <c r="D15" s="16">
        <v>5.085</v>
      </c>
      <c r="E15" s="16">
        <v>11.385</v>
      </c>
      <c r="F15" s="16">
        <v>83.7</v>
      </c>
      <c r="G15" s="24" t="s">
        <v>234</v>
      </c>
      <c r="H15" s="14">
        <v>100</v>
      </c>
      <c r="I15" s="103" t="s">
        <v>93</v>
      </c>
    </row>
    <row r="16" spans="1:9" ht="18.75" customHeight="1" x14ac:dyDescent="0.35">
      <c r="A16" s="137"/>
      <c r="B16" s="91"/>
      <c r="C16" s="88"/>
      <c r="D16" s="89"/>
      <c r="E16" s="193" t="s">
        <v>30</v>
      </c>
      <c r="F16" s="193"/>
      <c r="G16" s="193"/>
      <c r="H16" s="193"/>
      <c r="I16" s="130"/>
    </row>
    <row r="17" spans="1:9" ht="41.25" customHeight="1" x14ac:dyDescent="0.25">
      <c r="A17" s="135">
        <v>50</v>
      </c>
      <c r="B17" s="45" t="s">
        <v>158</v>
      </c>
      <c r="C17" s="15">
        <v>9.8000000000000007</v>
      </c>
      <c r="D17" s="16">
        <v>5.7</v>
      </c>
      <c r="E17" s="15">
        <v>10</v>
      </c>
      <c r="F17" s="16">
        <v>111</v>
      </c>
      <c r="G17" s="13" t="s">
        <v>650</v>
      </c>
      <c r="H17" s="14" t="s">
        <v>50</v>
      </c>
      <c r="I17" s="103" t="s">
        <v>230</v>
      </c>
    </row>
    <row r="18" spans="1:9" ht="13.8" x14ac:dyDescent="0.25">
      <c r="A18" s="136"/>
      <c r="B18" s="92"/>
      <c r="C18" s="87"/>
      <c r="D18" s="87"/>
      <c r="E18" s="93"/>
      <c r="F18" s="93"/>
      <c r="G18" s="94"/>
      <c r="H18" s="94"/>
      <c r="I18" s="95"/>
    </row>
    <row r="19" spans="1:9" ht="18" x14ac:dyDescent="0.35">
      <c r="A19" s="137"/>
      <c r="B19" s="91"/>
      <c r="C19" s="88"/>
      <c r="D19" s="89"/>
      <c r="E19" s="194" t="s">
        <v>31</v>
      </c>
      <c r="F19" s="194"/>
      <c r="G19" s="194"/>
      <c r="H19" s="194"/>
      <c r="I19" s="130"/>
    </row>
    <row r="20" spans="1:9" ht="24" customHeight="1" x14ac:dyDescent="0.25">
      <c r="A20" s="135">
        <v>54</v>
      </c>
      <c r="B20" s="54" t="s">
        <v>37</v>
      </c>
      <c r="C20" s="80">
        <v>13.9</v>
      </c>
      <c r="D20" s="80">
        <v>6.5</v>
      </c>
      <c r="E20" s="80">
        <v>4</v>
      </c>
      <c r="F20" s="80">
        <v>132</v>
      </c>
      <c r="G20" s="117" t="s">
        <v>40</v>
      </c>
      <c r="H20" s="66" t="s">
        <v>34</v>
      </c>
      <c r="I20" s="66" t="s">
        <v>587</v>
      </c>
    </row>
    <row r="21" spans="1:9" ht="32.25" customHeight="1" x14ac:dyDescent="0.25">
      <c r="A21" s="135"/>
      <c r="B21" s="54" t="s">
        <v>201</v>
      </c>
      <c r="C21" s="80">
        <v>15.3</v>
      </c>
      <c r="D21" s="80">
        <v>5.8</v>
      </c>
      <c r="E21" s="80">
        <v>9.9</v>
      </c>
      <c r="F21" s="80">
        <v>155</v>
      </c>
      <c r="G21" s="117" t="s">
        <v>713</v>
      </c>
      <c r="H21" s="66" t="s">
        <v>34</v>
      </c>
      <c r="I21" s="53" t="s">
        <v>573</v>
      </c>
    </row>
    <row r="22" spans="1:9" ht="20.25" hidden="1" customHeight="1" x14ac:dyDescent="0.25">
      <c r="A22" s="135"/>
      <c r="B22" s="54"/>
      <c r="C22" s="16"/>
      <c r="D22" s="16"/>
      <c r="E22" s="16"/>
      <c r="F22" s="16"/>
      <c r="G22" s="117"/>
      <c r="H22" s="53"/>
      <c r="I22" s="66"/>
    </row>
    <row r="23" spans="1:9" ht="27" customHeight="1" x14ac:dyDescent="0.25">
      <c r="A23" s="135"/>
      <c r="B23" s="144" t="s">
        <v>138</v>
      </c>
      <c r="C23" s="107">
        <v>13.25</v>
      </c>
      <c r="D23" s="107">
        <v>6.75</v>
      </c>
      <c r="E23" s="142">
        <v>7</v>
      </c>
      <c r="F23" s="107">
        <v>143.75</v>
      </c>
      <c r="G23" s="114" t="s">
        <v>708</v>
      </c>
      <c r="H23" s="66" t="s">
        <v>47</v>
      </c>
      <c r="I23" s="53" t="s">
        <v>364</v>
      </c>
    </row>
    <row r="24" spans="1:9" ht="26.25" customHeight="1" x14ac:dyDescent="0.25">
      <c r="A24" s="135"/>
      <c r="B24" s="54" t="s">
        <v>545</v>
      </c>
      <c r="C24" s="80">
        <v>8.625</v>
      </c>
      <c r="D24" s="80">
        <v>11.125</v>
      </c>
      <c r="E24" s="80">
        <v>4.125</v>
      </c>
      <c r="F24" s="80">
        <v>149.625</v>
      </c>
      <c r="G24" s="117" t="s">
        <v>644</v>
      </c>
      <c r="H24" s="66" t="s">
        <v>34</v>
      </c>
      <c r="I24" s="66" t="s">
        <v>520</v>
      </c>
    </row>
    <row r="25" spans="1:9" ht="27" customHeight="1" x14ac:dyDescent="0.25">
      <c r="A25" s="135">
        <v>58</v>
      </c>
      <c r="B25" s="54" t="s">
        <v>27</v>
      </c>
      <c r="C25" s="80">
        <v>14.625</v>
      </c>
      <c r="D25" s="80">
        <v>25.01</v>
      </c>
      <c r="E25" s="80">
        <v>7.65</v>
      </c>
      <c r="F25" s="80">
        <v>315.75</v>
      </c>
      <c r="G25" s="117" t="s">
        <v>195</v>
      </c>
      <c r="H25" s="66">
        <v>75</v>
      </c>
      <c r="I25" s="53" t="s">
        <v>614</v>
      </c>
    </row>
    <row r="26" spans="1:9" ht="21.75" customHeight="1" x14ac:dyDescent="0.25">
      <c r="A26" s="135"/>
      <c r="B26" s="118"/>
      <c r="C26" s="80"/>
      <c r="D26" s="80"/>
      <c r="E26" s="80"/>
      <c r="F26" s="96"/>
      <c r="G26" s="97"/>
      <c r="H26" s="98"/>
      <c r="I26" s="154"/>
    </row>
    <row r="27" spans="1:9" ht="18" x14ac:dyDescent="0.35">
      <c r="A27" s="137"/>
      <c r="B27" s="91"/>
      <c r="C27" s="99"/>
      <c r="D27" s="100"/>
      <c r="E27" s="101"/>
      <c r="F27" s="101"/>
      <c r="G27" s="102" t="s">
        <v>32</v>
      </c>
      <c r="H27" s="101"/>
      <c r="I27" s="130"/>
    </row>
    <row r="28" spans="1:9" ht="21.75" hidden="1" customHeight="1" x14ac:dyDescent="0.25">
      <c r="A28" s="135"/>
      <c r="B28" s="77"/>
      <c r="C28" s="78"/>
      <c r="D28" s="78"/>
      <c r="E28" s="78"/>
      <c r="F28" s="78"/>
      <c r="G28" s="24"/>
      <c r="H28" s="14"/>
      <c r="I28" s="103"/>
    </row>
    <row r="29" spans="1:9" ht="21.75" customHeight="1" x14ac:dyDescent="0.25">
      <c r="A29" s="135">
        <v>22</v>
      </c>
      <c r="B29" s="77" t="s">
        <v>44</v>
      </c>
      <c r="C29" s="78">
        <v>3.15</v>
      </c>
      <c r="D29" s="78">
        <v>6.75</v>
      </c>
      <c r="E29" s="78">
        <v>21.9</v>
      </c>
      <c r="F29" s="78">
        <v>163.5</v>
      </c>
      <c r="G29" s="24" t="s">
        <v>45</v>
      </c>
      <c r="H29" s="14">
        <v>150</v>
      </c>
      <c r="I29" s="103" t="s">
        <v>205</v>
      </c>
    </row>
    <row r="30" spans="1:9" ht="21.75" customHeight="1" x14ac:dyDescent="0.25">
      <c r="A30" s="135"/>
      <c r="B30" s="77" t="s">
        <v>627</v>
      </c>
      <c r="C30" s="78">
        <v>6</v>
      </c>
      <c r="D30" s="78">
        <v>6.6</v>
      </c>
      <c r="E30" s="78">
        <v>31.8</v>
      </c>
      <c r="F30" s="78">
        <v>214.5</v>
      </c>
      <c r="G30" s="24" t="s">
        <v>628</v>
      </c>
      <c r="H30" s="14">
        <v>150</v>
      </c>
      <c r="I30" s="103" t="s">
        <v>363</v>
      </c>
    </row>
    <row r="31" spans="1:9" ht="21.75" customHeight="1" x14ac:dyDescent="0.25">
      <c r="A31" s="135">
        <v>23</v>
      </c>
      <c r="B31" s="54" t="s">
        <v>58</v>
      </c>
      <c r="C31" s="16">
        <v>9.92</v>
      </c>
      <c r="D31" s="16">
        <v>8.44</v>
      </c>
      <c r="E31" s="16">
        <v>33.880000000000003</v>
      </c>
      <c r="F31" s="16">
        <v>245.48</v>
      </c>
      <c r="G31" s="117" t="s">
        <v>59</v>
      </c>
      <c r="H31" s="53">
        <v>150</v>
      </c>
      <c r="I31" s="103" t="s">
        <v>645</v>
      </c>
    </row>
    <row r="32" spans="1:9" ht="21.75" customHeight="1" x14ac:dyDescent="0.25">
      <c r="A32" s="135"/>
      <c r="B32" s="77"/>
      <c r="C32" s="78"/>
      <c r="D32" s="78"/>
      <c r="E32" s="78"/>
      <c r="F32" s="78"/>
      <c r="G32" s="24"/>
      <c r="H32" s="53"/>
      <c r="I32" s="103"/>
    </row>
    <row r="33" spans="1:9" ht="21.75" customHeight="1" x14ac:dyDescent="0.25">
      <c r="A33" s="135"/>
      <c r="B33" s="50"/>
      <c r="C33" s="26"/>
      <c r="D33" s="26"/>
      <c r="E33" s="26"/>
      <c r="F33" s="26"/>
      <c r="G33" s="32"/>
      <c r="H33" s="14"/>
      <c r="I33" s="103"/>
    </row>
    <row r="34" spans="1:9" ht="18" x14ac:dyDescent="0.35">
      <c r="A34" s="137"/>
      <c r="B34" s="91"/>
      <c r="C34" s="99"/>
      <c r="D34" s="100"/>
      <c r="E34" s="105"/>
      <c r="F34" s="105"/>
      <c r="G34" s="106" t="s">
        <v>33</v>
      </c>
      <c r="H34" s="105"/>
      <c r="I34" s="130"/>
    </row>
    <row r="35" spans="1:9" ht="21" customHeight="1" x14ac:dyDescent="0.25">
      <c r="A35" s="135"/>
      <c r="B35" s="54" t="s">
        <v>38</v>
      </c>
      <c r="C35" s="57">
        <v>11.932</v>
      </c>
      <c r="D35" s="57">
        <v>13.46</v>
      </c>
      <c r="E35" s="57">
        <v>31.911999999999999</v>
      </c>
      <c r="F35" s="57">
        <v>300.19200000000001</v>
      </c>
      <c r="G35" s="117" t="s">
        <v>41</v>
      </c>
      <c r="H35" s="53">
        <v>100</v>
      </c>
      <c r="I35" s="103" t="s">
        <v>697</v>
      </c>
    </row>
    <row r="36" spans="1:9" ht="21" customHeight="1" x14ac:dyDescent="0.25">
      <c r="A36" s="135">
        <v>115</v>
      </c>
      <c r="B36" s="54" t="s">
        <v>252</v>
      </c>
      <c r="C36" s="80">
        <v>10.199999999999999</v>
      </c>
      <c r="D36" s="80">
        <v>15.9</v>
      </c>
      <c r="E36" s="80">
        <v>31.1</v>
      </c>
      <c r="F36" s="80">
        <v>308</v>
      </c>
      <c r="G36" s="117" t="s">
        <v>698</v>
      </c>
      <c r="H36" s="53">
        <v>100</v>
      </c>
      <c r="I36" s="103" t="s">
        <v>567</v>
      </c>
    </row>
    <row r="37" spans="1:9" ht="21" customHeight="1" x14ac:dyDescent="0.25">
      <c r="A37" s="135"/>
      <c r="B37" s="46"/>
      <c r="C37" s="142"/>
      <c r="D37" s="142"/>
      <c r="E37" s="142"/>
      <c r="F37" s="142"/>
      <c r="G37" s="117"/>
      <c r="H37" s="53"/>
      <c r="I37" s="103"/>
    </row>
    <row r="38" spans="1:9" ht="21" customHeight="1" x14ac:dyDescent="0.25">
      <c r="A38" s="135"/>
      <c r="B38" s="46"/>
      <c r="C38" s="142"/>
      <c r="D38" s="142"/>
      <c r="E38" s="142"/>
      <c r="F38" s="142"/>
      <c r="G38" s="117"/>
      <c r="H38" s="53"/>
      <c r="I38" s="103"/>
    </row>
    <row r="39" spans="1:9" ht="21" customHeight="1" x14ac:dyDescent="0.25">
      <c r="A39" s="135"/>
      <c r="B39" s="54"/>
      <c r="C39" s="80"/>
      <c r="D39" s="80"/>
      <c r="E39" s="80"/>
      <c r="F39" s="80"/>
      <c r="G39" s="117"/>
      <c r="H39" s="53"/>
      <c r="I39" s="103"/>
    </row>
    <row r="40" spans="1:9" ht="18.899999999999999" customHeight="1" x14ac:dyDescent="0.25">
      <c r="A40" s="135">
        <v>90</v>
      </c>
      <c r="B40" s="46" t="s">
        <v>6</v>
      </c>
      <c r="C40" s="79">
        <v>4.4729999999999999</v>
      </c>
      <c r="D40" s="79">
        <v>5.5629999999999997</v>
      </c>
      <c r="E40" s="79">
        <v>30.048999999999999</v>
      </c>
      <c r="F40" s="79">
        <v>187.691</v>
      </c>
      <c r="G40" s="13" t="s">
        <v>19</v>
      </c>
      <c r="H40" s="14">
        <v>50</v>
      </c>
      <c r="I40" s="103" t="s">
        <v>74</v>
      </c>
    </row>
    <row r="41" spans="1:9" ht="18.899999999999999" hidden="1" customHeight="1" x14ac:dyDescent="0.25">
      <c r="A41" s="136"/>
      <c r="B41" s="46"/>
      <c r="C41" s="79"/>
      <c r="D41" s="79"/>
      <c r="E41" s="79"/>
      <c r="F41" s="79"/>
      <c r="G41" s="13"/>
      <c r="H41" s="14"/>
      <c r="I41" s="103"/>
    </row>
    <row r="42" spans="1:9" ht="18.899999999999999" hidden="1" customHeight="1" x14ac:dyDescent="0.25">
      <c r="A42" s="136"/>
      <c r="B42" s="46"/>
      <c r="C42" s="79"/>
      <c r="D42" s="79"/>
      <c r="E42" s="79"/>
      <c r="F42" s="79"/>
      <c r="G42" s="13"/>
      <c r="H42" s="14"/>
      <c r="I42" s="103"/>
    </row>
    <row r="43" spans="1:9" ht="18" x14ac:dyDescent="0.35">
      <c r="A43" s="137"/>
      <c r="B43" s="91"/>
      <c r="C43" s="99"/>
      <c r="D43" s="100"/>
      <c r="E43" s="101"/>
      <c r="F43" s="101"/>
      <c r="G43" s="102" t="s">
        <v>35</v>
      </c>
      <c r="H43" s="101"/>
      <c r="I43" s="130"/>
    </row>
    <row r="44" spans="1:9" ht="18.899999999999999" customHeight="1" x14ac:dyDescent="0.25">
      <c r="A44" s="135">
        <v>123</v>
      </c>
      <c r="B44" s="54" t="s">
        <v>36</v>
      </c>
      <c r="C44" s="80">
        <v>0.17699999999999999</v>
      </c>
      <c r="D44" s="80">
        <v>3.9E-2</v>
      </c>
      <c r="E44" s="80">
        <v>15</v>
      </c>
      <c r="F44" s="80">
        <v>58</v>
      </c>
      <c r="G44" s="117" t="s">
        <v>26</v>
      </c>
      <c r="H44" s="53" t="s">
        <v>5</v>
      </c>
      <c r="I44" s="103" t="s">
        <v>326</v>
      </c>
    </row>
    <row r="45" spans="1:9" ht="18" customHeight="1" x14ac:dyDescent="0.25">
      <c r="A45" s="136"/>
      <c r="B45" s="54"/>
      <c r="C45" s="16">
        <v>1</v>
      </c>
      <c r="D45" s="16">
        <v>0.2</v>
      </c>
      <c r="E45" s="16">
        <v>20.2</v>
      </c>
      <c r="F45" s="16">
        <v>92</v>
      </c>
      <c r="G45" s="13" t="s">
        <v>278</v>
      </c>
      <c r="H45" s="14">
        <v>200</v>
      </c>
      <c r="I45" s="108" t="s">
        <v>181</v>
      </c>
    </row>
    <row r="46" spans="1:9" ht="18.899999999999999" customHeight="1" x14ac:dyDescent="0.25">
      <c r="A46" s="136"/>
      <c r="B46" s="54"/>
      <c r="C46" s="16"/>
      <c r="D46" s="16"/>
      <c r="E46" s="16"/>
      <c r="F46" s="16"/>
      <c r="G46" s="13"/>
      <c r="H46" s="14"/>
      <c r="I46" s="108"/>
    </row>
    <row r="47" spans="1:9" ht="15.6" x14ac:dyDescent="0.3">
      <c r="A47"/>
      <c r="B47" s="68"/>
      <c r="C47" s="68"/>
      <c r="D47" s="68"/>
      <c r="E47" s="68"/>
      <c r="G47" s="58"/>
      <c r="H47" s="123"/>
      <c r="I47" s="124"/>
    </row>
    <row r="48" spans="1:9" ht="23.25" customHeight="1" x14ac:dyDescent="0.3">
      <c r="A48"/>
      <c r="B48" s="12" t="s">
        <v>7</v>
      </c>
      <c r="D48" s="22"/>
      <c r="E48" s="51"/>
      <c r="F48" s="51"/>
      <c r="G48" s="52" t="s">
        <v>186</v>
      </c>
      <c r="H48" s="22"/>
      <c r="I48"/>
    </row>
    <row r="49" spans="1:9" ht="15.6" x14ac:dyDescent="0.3">
      <c r="A49"/>
      <c r="B49" s="12"/>
      <c r="D49" s="22"/>
      <c r="E49" s="51"/>
      <c r="F49" s="51"/>
      <c r="G49" s="58"/>
      <c r="H49" s="22"/>
      <c r="I49"/>
    </row>
    <row r="50" spans="1:9" ht="15.6" x14ac:dyDescent="0.3">
      <c r="A50"/>
      <c r="B50" s="68" t="s">
        <v>17</v>
      </c>
      <c r="C50" s="68"/>
      <c r="D50" s="68"/>
      <c r="E50" s="68"/>
      <c r="G50" s="52" t="s">
        <v>233</v>
      </c>
      <c r="H50" s="123"/>
      <c r="I50" s="124"/>
    </row>
    <row r="51" spans="1:9" ht="13.8" x14ac:dyDescent="0.25">
      <c r="B51" s="61"/>
      <c r="C51" s="62"/>
      <c r="D51" s="62"/>
      <c r="E51" s="62"/>
      <c r="F51" s="62"/>
      <c r="G51" s="63"/>
      <c r="H51" s="64"/>
      <c r="I51" s="116"/>
    </row>
    <row r="52" spans="1:9" ht="18" customHeight="1" x14ac:dyDescent="0.25">
      <c r="A52"/>
      <c r="B52" s="81" t="s">
        <v>10</v>
      </c>
      <c r="C52" s="81"/>
      <c r="D52" s="81"/>
      <c r="E52" s="81"/>
      <c r="F52" s="81"/>
      <c r="G52" s="82"/>
      <c r="H52" s="82"/>
      <c r="I52" s="83"/>
    </row>
    <row r="53" spans="1:9" ht="14.25" customHeight="1" x14ac:dyDescent="0.25">
      <c r="A53"/>
      <c r="B53" s="82" t="s">
        <v>39</v>
      </c>
      <c r="C53" s="82"/>
      <c r="D53" s="82"/>
      <c r="E53" s="82"/>
      <c r="F53" s="82"/>
      <c r="G53" s="82"/>
      <c r="H53" s="82"/>
      <c r="I53" s="83"/>
    </row>
    <row r="54" spans="1:9" ht="15.6" x14ac:dyDescent="0.3">
      <c r="A54"/>
      <c r="B54" s="84"/>
      <c r="C54" s="82"/>
      <c r="D54" s="82"/>
      <c r="E54" s="82"/>
      <c r="F54" s="82"/>
      <c r="G54" s="82"/>
      <c r="H54" s="82"/>
      <c r="I54" s="83"/>
    </row>
    <row r="55" spans="1:9" ht="20.399999999999999" x14ac:dyDescent="0.35">
      <c r="A55"/>
      <c r="B55" s="3" t="s">
        <v>716</v>
      </c>
      <c r="C55"/>
      <c r="D55"/>
      <c r="E55"/>
      <c r="F55"/>
      <c r="G55"/>
      <c r="H55" s="83"/>
      <c r="I55" s="83"/>
    </row>
    <row r="56" spans="1:9" ht="15.6" x14ac:dyDescent="0.3">
      <c r="A56"/>
      <c r="B56" s="86"/>
      <c r="C56" s="83"/>
      <c r="D56" s="83"/>
      <c r="E56" s="83"/>
      <c r="F56" s="83"/>
      <c r="G56" s="83"/>
      <c r="H56" s="83"/>
      <c r="I56" s="83"/>
    </row>
    <row r="57" spans="1:9" x14ac:dyDescent="0.25">
      <c r="A57" s="195" t="s">
        <v>191</v>
      </c>
      <c r="B57" s="197" t="s">
        <v>12</v>
      </c>
      <c r="C57" s="197" t="s">
        <v>1</v>
      </c>
      <c r="D57" s="197" t="s">
        <v>2</v>
      </c>
      <c r="E57" s="197" t="s">
        <v>3</v>
      </c>
      <c r="F57" s="197" t="s">
        <v>4</v>
      </c>
      <c r="G57" s="197" t="s">
        <v>0</v>
      </c>
      <c r="H57" s="197" t="s">
        <v>174</v>
      </c>
      <c r="I57" s="199" t="s">
        <v>175</v>
      </c>
    </row>
    <row r="58" spans="1:9" x14ac:dyDescent="0.25">
      <c r="A58" s="196"/>
      <c r="B58" s="198"/>
      <c r="C58" s="198"/>
      <c r="D58" s="198"/>
      <c r="E58" s="198"/>
      <c r="F58" s="198"/>
      <c r="G58" s="198"/>
      <c r="H58" s="198"/>
      <c r="I58" s="200"/>
    </row>
    <row r="59" spans="1:9" ht="18" x14ac:dyDescent="0.35">
      <c r="A59"/>
      <c r="B59" s="83"/>
      <c r="C59" s="88"/>
      <c r="D59" s="89"/>
      <c r="E59" s="193" t="s">
        <v>29</v>
      </c>
      <c r="F59" s="193"/>
      <c r="G59" s="193"/>
      <c r="H59" s="193"/>
      <c r="I59" s="130"/>
    </row>
    <row r="60" spans="1:9" ht="35.25" customHeight="1" x14ac:dyDescent="0.25">
      <c r="A60" s="135"/>
      <c r="B60" s="45" t="s">
        <v>116</v>
      </c>
      <c r="C60" s="16">
        <v>5.5</v>
      </c>
      <c r="D60" s="16">
        <v>21.2</v>
      </c>
      <c r="E60" s="16">
        <v>8.1</v>
      </c>
      <c r="F60" s="16">
        <v>192</v>
      </c>
      <c r="G60" s="117" t="s">
        <v>213</v>
      </c>
      <c r="H60" s="14">
        <v>100</v>
      </c>
      <c r="I60" s="103" t="s">
        <v>372</v>
      </c>
    </row>
    <row r="61" spans="1:9" ht="21.75" hidden="1" customHeight="1" x14ac:dyDescent="0.25">
      <c r="A61" s="135"/>
      <c r="B61" s="46"/>
      <c r="C61" s="16"/>
      <c r="D61" s="16"/>
      <c r="E61" s="31"/>
      <c r="F61" s="31"/>
      <c r="G61" s="25"/>
      <c r="H61" s="14"/>
      <c r="I61" s="103"/>
    </row>
    <row r="62" spans="1:9" ht="32.25" customHeight="1" x14ac:dyDescent="0.25">
      <c r="A62" s="135">
        <v>15</v>
      </c>
      <c r="B62" s="45" t="s">
        <v>127</v>
      </c>
      <c r="C62" s="16">
        <v>0.9</v>
      </c>
      <c r="D62" s="16">
        <v>5</v>
      </c>
      <c r="E62" s="16">
        <v>4</v>
      </c>
      <c r="F62" s="16">
        <v>60</v>
      </c>
      <c r="G62" s="24" t="s">
        <v>167</v>
      </c>
      <c r="H62" s="14">
        <v>100</v>
      </c>
      <c r="I62" s="103" t="s">
        <v>96</v>
      </c>
    </row>
    <row r="63" spans="1:9" ht="37.5" customHeight="1" x14ac:dyDescent="0.25">
      <c r="A63" s="135">
        <v>16</v>
      </c>
      <c r="B63" s="54" t="s">
        <v>206</v>
      </c>
      <c r="C63" s="80">
        <v>1.29</v>
      </c>
      <c r="D63" s="80">
        <v>9.09</v>
      </c>
      <c r="E63" s="80">
        <v>8.68</v>
      </c>
      <c r="F63" s="80">
        <v>127</v>
      </c>
      <c r="G63" s="117" t="s">
        <v>207</v>
      </c>
      <c r="H63" s="53">
        <v>100</v>
      </c>
      <c r="I63" s="103" t="s">
        <v>337</v>
      </c>
    </row>
    <row r="64" spans="1:9" ht="39" customHeight="1" x14ac:dyDescent="0.25">
      <c r="A64" s="135"/>
      <c r="B64" s="54" t="s">
        <v>353</v>
      </c>
      <c r="C64" s="80">
        <v>5.98</v>
      </c>
      <c r="D64" s="80">
        <v>14.4</v>
      </c>
      <c r="E64" s="80">
        <v>16</v>
      </c>
      <c r="F64" s="80">
        <v>74.7</v>
      </c>
      <c r="G64" s="117" t="s">
        <v>440</v>
      </c>
      <c r="H64" s="53">
        <v>100</v>
      </c>
      <c r="I64" s="103" t="s">
        <v>261</v>
      </c>
    </row>
    <row r="65" spans="1:9" ht="45.75" customHeight="1" x14ac:dyDescent="0.25">
      <c r="A65" s="135">
        <v>14</v>
      </c>
      <c r="B65" s="47" t="s">
        <v>108</v>
      </c>
      <c r="C65" s="16">
        <v>1.1000000000000001</v>
      </c>
      <c r="D65" s="16">
        <v>5.085</v>
      </c>
      <c r="E65" s="16">
        <v>11.385</v>
      </c>
      <c r="F65" s="16">
        <v>83.7</v>
      </c>
      <c r="G65" s="24" t="s">
        <v>234</v>
      </c>
      <c r="H65" s="14">
        <v>100</v>
      </c>
      <c r="I65" s="103" t="s">
        <v>93</v>
      </c>
    </row>
    <row r="66" spans="1:9" ht="18.75" customHeight="1" x14ac:dyDescent="0.35">
      <c r="A66" s="137"/>
      <c r="B66" s="91"/>
      <c r="C66" s="88"/>
      <c r="D66" s="89"/>
      <c r="E66" s="193" t="s">
        <v>30</v>
      </c>
      <c r="F66" s="193"/>
      <c r="G66" s="193"/>
      <c r="H66" s="193"/>
      <c r="I66" s="130"/>
    </row>
    <row r="67" spans="1:9" ht="41.25" customHeight="1" x14ac:dyDescent="0.25">
      <c r="A67" s="135">
        <v>39</v>
      </c>
      <c r="B67" s="45" t="s">
        <v>453</v>
      </c>
      <c r="C67" s="16">
        <v>10.4</v>
      </c>
      <c r="D67" s="16">
        <v>7.7</v>
      </c>
      <c r="E67" s="16">
        <v>20.399999999999999</v>
      </c>
      <c r="F67" s="16">
        <v>194</v>
      </c>
      <c r="G67" s="24" t="s">
        <v>569</v>
      </c>
      <c r="H67" s="14" t="s">
        <v>84</v>
      </c>
      <c r="I67" s="103" t="s">
        <v>459</v>
      </c>
    </row>
    <row r="68" spans="1:9" ht="13.8" x14ac:dyDescent="0.25">
      <c r="A68" s="136"/>
      <c r="B68" s="92"/>
      <c r="C68" s="87"/>
      <c r="D68" s="87"/>
      <c r="E68" s="93"/>
      <c r="F68" s="93"/>
      <c r="G68" s="94"/>
      <c r="H68" s="94"/>
      <c r="I68" s="95"/>
    </row>
    <row r="69" spans="1:9" ht="18" x14ac:dyDescent="0.35">
      <c r="A69" s="137"/>
      <c r="B69" s="91"/>
      <c r="C69" s="88"/>
      <c r="D69" s="89"/>
      <c r="E69" s="194" t="s">
        <v>31</v>
      </c>
      <c r="F69" s="194"/>
      <c r="G69" s="194"/>
      <c r="H69" s="194"/>
      <c r="I69" s="130"/>
    </row>
    <row r="70" spans="1:9" ht="24" customHeight="1" x14ac:dyDescent="0.25">
      <c r="A70" s="135">
        <v>54</v>
      </c>
      <c r="B70" s="54" t="s">
        <v>37</v>
      </c>
      <c r="C70" s="80">
        <v>13.9</v>
      </c>
      <c r="D70" s="80">
        <v>6.5</v>
      </c>
      <c r="E70" s="80">
        <v>4</v>
      </c>
      <c r="F70" s="80">
        <v>132</v>
      </c>
      <c r="G70" s="117" t="s">
        <v>40</v>
      </c>
      <c r="H70" s="66" t="s">
        <v>34</v>
      </c>
      <c r="I70" s="66" t="s">
        <v>587</v>
      </c>
    </row>
    <row r="71" spans="1:9" ht="32.25" customHeight="1" x14ac:dyDescent="0.25">
      <c r="A71" s="135">
        <v>84</v>
      </c>
      <c r="B71" s="45" t="s">
        <v>505</v>
      </c>
      <c r="C71" s="16">
        <v>17.8</v>
      </c>
      <c r="D71" s="16">
        <v>9.6</v>
      </c>
      <c r="E71" s="16">
        <v>19.399999999999999</v>
      </c>
      <c r="F71" s="16">
        <v>242</v>
      </c>
      <c r="G71" s="24" t="s">
        <v>506</v>
      </c>
      <c r="H71" s="53" t="s">
        <v>48</v>
      </c>
      <c r="I71" s="53" t="s">
        <v>692</v>
      </c>
    </row>
    <row r="72" spans="1:9" ht="20.25" hidden="1" customHeight="1" x14ac:dyDescent="0.25">
      <c r="A72" s="135"/>
      <c r="B72" s="54"/>
      <c r="C72" s="16"/>
      <c r="D72" s="16"/>
      <c r="E72" s="16"/>
      <c r="F72" s="16"/>
      <c r="G72" s="117"/>
      <c r="H72" s="53"/>
      <c r="I72" s="66"/>
    </row>
    <row r="73" spans="1:9" ht="27" customHeight="1" x14ac:dyDescent="0.25">
      <c r="A73" s="135"/>
      <c r="B73" s="45" t="s">
        <v>100</v>
      </c>
      <c r="C73" s="16">
        <v>15.605</v>
      </c>
      <c r="D73" s="16">
        <v>10.775</v>
      </c>
      <c r="E73" s="16">
        <v>2.895</v>
      </c>
      <c r="F73" s="16">
        <v>174.82499999999999</v>
      </c>
      <c r="G73" s="24" t="s">
        <v>602</v>
      </c>
      <c r="H73" s="53">
        <v>85</v>
      </c>
      <c r="I73" s="66" t="s">
        <v>381</v>
      </c>
    </row>
    <row r="74" spans="1:9" ht="26.25" customHeight="1" x14ac:dyDescent="0.25">
      <c r="A74" s="135"/>
      <c r="B74" s="54" t="s">
        <v>545</v>
      </c>
      <c r="C74" s="80">
        <v>8.625</v>
      </c>
      <c r="D74" s="80">
        <v>11.125</v>
      </c>
      <c r="E74" s="80">
        <v>4.125</v>
      </c>
      <c r="F74" s="80">
        <v>149.625</v>
      </c>
      <c r="G74" s="117" t="s">
        <v>644</v>
      </c>
      <c r="H74" s="66" t="s">
        <v>34</v>
      </c>
      <c r="I74" s="66" t="s">
        <v>643</v>
      </c>
    </row>
    <row r="75" spans="1:9" ht="27" customHeight="1" x14ac:dyDescent="0.25">
      <c r="A75" s="135">
        <v>61</v>
      </c>
      <c r="B75" s="45" t="s">
        <v>132</v>
      </c>
      <c r="C75" s="16">
        <v>15.824999999999999</v>
      </c>
      <c r="D75" s="16">
        <v>16.8</v>
      </c>
      <c r="E75" s="16">
        <v>7.5</v>
      </c>
      <c r="F75" s="16">
        <v>231.75</v>
      </c>
      <c r="G75" s="24" t="s">
        <v>125</v>
      </c>
      <c r="H75" s="53">
        <v>75</v>
      </c>
      <c r="I75" s="103" t="s">
        <v>418</v>
      </c>
    </row>
    <row r="76" spans="1:9" ht="21.75" customHeight="1" x14ac:dyDescent="0.25">
      <c r="A76" s="135"/>
      <c r="B76" s="118"/>
      <c r="C76" s="80"/>
      <c r="D76" s="80"/>
      <c r="E76" s="80"/>
      <c r="F76" s="96"/>
      <c r="G76" s="97"/>
      <c r="H76" s="98"/>
      <c r="I76" s="154"/>
    </row>
    <row r="77" spans="1:9" ht="18" x14ac:dyDescent="0.35">
      <c r="A77" s="137"/>
      <c r="B77" s="91"/>
      <c r="C77" s="99"/>
      <c r="D77" s="100"/>
      <c r="E77" s="101"/>
      <c r="F77" s="101"/>
      <c r="G77" s="102" t="s">
        <v>32</v>
      </c>
      <c r="H77" s="101"/>
      <c r="I77" s="130"/>
    </row>
    <row r="78" spans="1:9" ht="21.75" hidden="1" customHeight="1" x14ac:dyDescent="0.25">
      <c r="A78" s="135"/>
      <c r="B78" s="77"/>
      <c r="C78" s="78"/>
      <c r="D78" s="78"/>
      <c r="E78" s="78"/>
      <c r="F78" s="78"/>
      <c r="G78" s="24"/>
      <c r="H78" s="14"/>
      <c r="I78" s="103"/>
    </row>
    <row r="79" spans="1:9" ht="21.75" customHeight="1" x14ac:dyDescent="0.25">
      <c r="A79" s="135">
        <v>22</v>
      </c>
      <c r="B79" s="77" t="s">
        <v>44</v>
      </c>
      <c r="C79" s="78">
        <v>3.15</v>
      </c>
      <c r="D79" s="78">
        <v>6.75</v>
      </c>
      <c r="E79" s="78">
        <v>21.9</v>
      </c>
      <c r="F79" s="78">
        <v>163.5</v>
      </c>
      <c r="G79" s="24" t="s">
        <v>45</v>
      </c>
      <c r="H79" s="14">
        <v>150</v>
      </c>
      <c r="I79" s="103" t="s">
        <v>205</v>
      </c>
    </row>
    <row r="80" spans="1:9" ht="21.75" customHeight="1" x14ac:dyDescent="0.25">
      <c r="A80" s="135">
        <v>20</v>
      </c>
      <c r="B80" s="77" t="s">
        <v>22</v>
      </c>
      <c r="C80" s="78">
        <v>5.25</v>
      </c>
      <c r="D80" s="78">
        <v>6.15</v>
      </c>
      <c r="E80" s="78">
        <v>35.25</v>
      </c>
      <c r="F80" s="78">
        <v>220.5</v>
      </c>
      <c r="G80" s="24" t="s">
        <v>23</v>
      </c>
      <c r="H80" s="14">
        <v>150</v>
      </c>
      <c r="I80" s="103" t="s">
        <v>562</v>
      </c>
    </row>
    <row r="81" spans="1:9" ht="21.75" customHeight="1" x14ac:dyDescent="0.25">
      <c r="A81" s="135">
        <v>23</v>
      </c>
      <c r="B81" s="54" t="s">
        <v>58</v>
      </c>
      <c r="C81" s="16">
        <v>9.92</v>
      </c>
      <c r="D81" s="16">
        <v>8.44</v>
      </c>
      <c r="E81" s="16">
        <v>33.880000000000003</v>
      </c>
      <c r="F81" s="16">
        <v>245.48</v>
      </c>
      <c r="G81" s="117" t="s">
        <v>59</v>
      </c>
      <c r="H81" s="53">
        <v>150</v>
      </c>
      <c r="I81" s="103" t="s">
        <v>645</v>
      </c>
    </row>
    <row r="82" spans="1:9" ht="21.75" customHeight="1" x14ac:dyDescent="0.25">
      <c r="A82" s="135"/>
      <c r="B82" s="45" t="s">
        <v>13</v>
      </c>
      <c r="C82" s="159">
        <v>4.5</v>
      </c>
      <c r="D82" s="159">
        <v>6.75</v>
      </c>
      <c r="E82" s="159">
        <v>22.35</v>
      </c>
      <c r="F82" s="159">
        <v>171</v>
      </c>
      <c r="G82" s="13" t="s">
        <v>9</v>
      </c>
      <c r="H82" s="66">
        <v>150</v>
      </c>
      <c r="I82" s="103" t="s">
        <v>419</v>
      </c>
    </row>
    <row r="83" spans="1:9" ht="21.75" customHeight="1" x14ac:dyDescent="0.25">
      <c r="A83" s="135"/>
      <c r="B83" s="50"/>
      <c r="C83" s="26"/>
      <c r="D83" s="26"/>
      <c r="E83" s="26"/>
      <c r="F83" s="26"/>
      <c r="G83" s="32"/>
      <c r="H83" s="14"/>
      <c r="I83" s="103"/>
    </row>
    <row r="84" spans="1:9" ht="18" x14ac:dyDescent="0.35">
      <c r="A84" s="137"/>
      <c r="B84" s="91"/>
      <c r="C84" s="99"/>
      <c r="D84" s="100"/>
      <c r="E84" s="105"/>
      <c r="F84" s="105"/>
      <c r="G84" s="106" t="s">
        <v>33</v>
      </c>
      <c r="H84" s="105"/>
      <c r="I84" s="130"/>
    </row>
    <row r="85" spans="1:9" ht="21" customHeight="1" x14ac:dyDescent="0.25">
      <c r="A85" s="135"/>
      <c r="B85" s="54" t="s">
        <v>38</v>
      </c>
      <c r="C85" s="57">
        <v>11.932</v>
      </c>
      <c r="D85" s="57">
        <v>13.46</v>
      </c>
      <c r="E85" s="57">
        <v>31.911999999999999</v>
      </c>
      <c r="F85" s="57">
        <v>300.19200000000001</v>
      </c>
      <c r="G85" s="117" t="s">
        <v>41</v>
      </c>
      <c r="H85" s="53">
        <v>100</v>
      </c>
      <c r="I85" s="103" t="s">
        <v>697</v>
      </c>
    </row>
    <row r="86" spans="1:9" ht="21" customHeight="1" x14ac:dyDescent="0.25">
      <c r="A86" s="135">
        <v>115</v>
      </c>
      <c r="B86" s="54" t="s">
        <v>252</v>
      </c>
      <c r="C86" s="80">
        <v>10.199999999999999</v>
      </c>
      <c r="D86" s="80">
        <v>15.9</v>
      </c>
      <c r="E86" s="80">
        <v>31.1</v>
      </c>
      <c r="F86" s="80">
        <v>308</v>
      </c>
      <c r="G86" s="117" t="s">
        <v>698</v>
      </c>
      <c r="H86" s="53">
        <v>100</v>
      </c>
      <c r="I86" s="103" t="s">
        <v>567</v>
      </c>
    </row>
    <row r="87" spans="1:9" ht="21" customHeight="1" x14ac:dyDescent="0.25">
      <c r="A87" s="135"/>
      <c r="B87" s="54" t="s">
        <v>294</v>
      </c>
      <c r="C87" s="80">
        <v>12.5</v>
      </c>
      <c r="D87" s="80">
        <v>15.6</v>
      </c>
      <c r="E87" s="80">
        <v>23.6</v>
      </c>
      <c r="F87" s="80">
        <v>279.3</v>
      </c>
      <c r="G87" s="117" t="s">
        <v>270</v>
      </c>
      <c r="H87" s="53">
        <v>110</v>
      </c>
      <c r="I87" s="103" t="s">
        <v>635</v>
      </c>
    </row>
    <row r="88" spans="1:9" ht="21" customHeight="1" x14ac:dyDescent="0.25">
      <c r="A88" s="135"/>
      <c r="B88" s="46"/>
      <c r="C88" s="142"/>
      <c r="D88" s="142"/>
      <c r="E88" s="142"/>
      <c r="F88" s="142"/>
      <c r="G88" s="117"/>
      <c r="H88" s="53"/>
      <c r="I88" s="103"/>
    </row>
    <row r="89" spans="1:9" ht="21" customHeight="1" x14ac:dyDescent="0.25">
      <c r="A89" s="135"/>
      <c r="B89" s="54"/>
      <c r="C89" s="80"/>
      <c r="D89" s="80"/>
      <c r="E89" s="80"/>
      <c r="F89" s="80"/>
      <c r="G89" s="117"/>
      <c r="H89" s="53"/>
      <c r="I89" s="103"/>
    </row>
    <row r="90" spans="1:9" ht="18.899999999999999" customHeight="1" x14ac:dyDescent="0.25">
      <c r="A90" s="135">
        <v>90</v>
      </c>
      <c r="B90" s="46" t="s">
        <v>6</v>
      </c>
      <c r="C90" s="79">
        <v>4.4729999999999999</v>
      </c>
      <c r="D90" s="79">
        <v>5.5629999999999997</v>
      </c>
      <c r="E90" s="79">
        <v>30.048999999999999</v>
      </c>
      <c r="F90" s="79">
        <v>187.691</v>
      </c>
      <c r="G90" s="13" t="s">
        <v>19</v>
      </c>
      <c r="H90" s="14">
        <v>50</v>
      </c>
      <c r="I90" s="103" t="s">
        <v>74</v>
      </c>
    </row>
    <row r="91" spans="1:9" ht="18.899999999999999" hidden="1" customHeight="1" x14ac:dyDescent="0.25">
      <c r="A91" s="136"/>
      <c r="B91" s="46"/>
      <c r="C91" s="79"/>
      <c r="D91" s="79"/>
      <c r="E91" s="79"/>
      <c r="F91" s="79"/>
      <c r="G91" s="13"/>
      <c r="H91" s="14"/>
      <c r="I91" s="103"/>
    </row>
    <row r="92" spans="1:9" ht="18.899999999999999" hidden="1" customHeight="1" x14ac:dyDescent="0.25">
      <c r="A92" s="136"/>
      <c r="B92" s="46"/>
      <c r="C92" s="79"/>
      <c r="D92" s="79"/>
      <c r="E92" s="79"/>
      <c r="F92" s="79"/>
      <c r="G92" s="13"/>
      <c r="H92" s="14"/>
      <c r="I92" s="103"/>
    </row>
    <row r="93" spans="1:9" ht="18" x14ac:dyDescent="0.35">
      <c r="A93" s="137"/>
      <c r="B93" s="91"/>
      <c r="C93" s="99"/>
      <c r="D93" s="100"/>
      <c r="E93" s="101"/>
      <c r="F93" s="101"/>
      <c r="G93" s="102" t="s">
        <v>35</v>
      </c>
      <c r="H93" s="101"/>
      <c r="I93" s="130"/>
    </row>
    <row r="94" spans="1:9" ht="18.899999999999999" customHeight="1" x14ac:dyDescent="0.25">
      <c r="A94" s="135">
        <v>123</v>
      </c>
      <c r="B94" s="54" t="s">
        <v>36</v>
      </c>
      <c r="C94" s="80">
        <v>0.17699999999999999</v>
      </c>
      <c r="D94" s="80">
        <v>3.9E-2</v>
      </c>
      <c r="E94" s="80">
        <v>15</v>
      </c>
      <c r="F94" s="80">
        <v>58</v>
      </c>
      <c r="G94" s="117" t="s">
        <v>26</v>
      </c>
      <c r="H94" s="53" t="s">
        <v>5</v>
      </c>
      <c r="I94" s="103" t="s">
        <v>326</v>
      </c>
    </row>
    <row r="95" spans="1:9" ht="18" customHeight="1" x14ac:dyDescent="0.25">
      <c r="A95" s="136"/>
      <c r="B95" s="54"/>
      <c r="C95" s="16">
        <v>1</v>
      </c>
      <c r="D95" s="16">
        <v>0.2</v>
      </c>
      <c r="E95" s="16">
        <v>20.2</v>
      </c>
      <c r="F95" s="16">
        <v>92</v>
      </c>
      <c r="G95" s="13" t="s">
        <v>278</v>
      </c>
      <c r="H95" s="14">
        <v>200</v>
      </c>
      <c r="I95" s="108" t="s">
        <v>181</v>
      </c>
    </row>
    <row r="96" spans="1:9" ht="18.899999999999999" customHeight="1" x14ac:dyDescent="0.25">
      <c r="A96" s="136"/>
      <c r="B96" s="54"/>
      <c r="C96" s="16"/>
      <c r="D96" s="16"/>
      <c r="E96" s="16"/>
      <c r="F96" s="16"/>
      <c r="G96" s="13"/>
      <c r="H96" s="14"/>
      <c r="I96" s="108"/>
    </row>
    <row r="97" spans="1:9" ht="15.6" x14ac:dyDescent="0.3">
      <c r="A97"/>
      <c r="B97" s="68"/>
      <c r="C97" s="68"/>
      <c r="D97" s="68"/>
      <c r="E97" s="68"/>
      <c r="G97" s="58"/>
      <c r="H97" s="123"/>
      <c r="I97" s="124"/>
    </row>
    <row r="98" spans="1:9" ht="23.25" customHeight="1" x14ac:dyDescent="0.3">
      <c r="A98"/>
      <c r="B98" s="12" t="s">
        <v>7</v>
      </c>
      <c r="D98" s="22"/>
      <c r="E98" s="51"/>
      <c r="F98" s="51"/>
      <c r="G98" s="52" t="s">
        <v>186</v>
      </c>
      <c r="H98" s="22"/>
      <c r="I98"/>
    </row>
    <row r="99" spans="1:9" ht="15.6" x14ac:dyDescent="0.3">
      <c r="A99"/>
      <c r="B99" s="12"/>
      <c r="D99" s="22"/>
      <c r="E99" s="51"/>
      <c r="F99" s="51"/>
      <c r="G99" s="58"/>
      <c r="H99" s="22"/>
      <c r="I99"/>
    </row>
    <row r="100" spans="1:9" ht="15.6" x14ac:dyDescent="0.3">
      <c r="A100"/>
      <c r="B100" s="68" t="s">
        <v>17</v>
      </c>
      <c r="C100" s="68"/>
      <c r="D100" s="68"/>
      <c r="E100" s="68"/>
      <c r="G100" s="52" t="s">
        <v>233</v>
      </c>
      <c r="H100" s="123"/>
      <c r="I100" s="124"/>
    </row>
    <row r="101" spans="1:9" ht="18" customHeight="1" x14ac:dyDescent="0.25">
      <c r="A101"/>
      <c r="B101" s="81" t="s">
        <v>10</v>
      </c>
      <c r="C101" s="81"/>
      <c r="D101" s="81"/>
      <c r="E101" s="81"/>
      <c r="F101" s="81"/>
      <c r="G101" s="82"/>
      <c r="H101" s="82"/>
      <c r="I101" s="83"/>
    </row>
    <row r="102" spans="1:9" ht="14.25" customHeight="1" x14ac:dyDescent="0.25">
      <c r="A102"/>
      <c r="B102" s="82" t="s">
        <v>39</v>
      </c>
      <c r="C102" s="82"/>
      <c r="D102" s="82"/>
      <c r="E102" s="82"/>
      <c r="F102" s="82"/>
      <c r="G102" s="82"/>
      <c r="H102" s="82"/>
      <c r="I102" s="83"/>
    </row>
    <row r="103" spans="1:9" ht="15.6" x14ac:dyDescent="0.3">
      <c r="A103"/>
      <c r="B103" s="84"/>
      <c r="C103" s="82"/>
      <c r="D103" s="82"/>
      <c r="E103" s="82"/>
      <c r="F103" s="82"/>
      <c r="G103" s="82"/>
      <c r="H103" s="82"/>
      <c r="I103" s="83"/>
    </row>
    <row r="104" spans="1:9" ht="20.399999999999999" x14ac:dyDescent="0.35">
      <c r="A104"/>
      <c r="B104" s="3" t="s">
        <v>724</v>
      </c>
      <c r="C104"/>
      <c r="D104"/>
      <c r="E104"/>
      <c r="F104"/>
      <c r="G104"/>
      <c r="H104" s="83"/>
      <c r="I104" s="83"/>
    </row>
    <row r="105" spans="1:9" ht="15.6" x14ac:dyDescent="0.3">
      <c r="A105"/>
      <c r="B105" s="86"/>
      <c r="C105" s="83"/>
      <c r="D105" s="83"/>
      <c r="E105" s="83"/>
      <c r="F105" s="83"/>
      <c r="G105" s="83"/>
      <c r="H105" s="83"/>
      <c r="I105" s="83"/>
    </row>
    <row r="106" spans="1:9" x14ac:dyDescent="0.25">
      <c r="A106" s="195" t="s">
        <v>191</v>
      </c>
      <c r="B106" s="197" t="s">
        <v>12</v>
      </c>
      <c r="C106" s="197" t="s">
        <v>1</v>
      </c>
      <c r="D106" s="197" t="s">
        <v>2</v>
      </c>
      <c r="E106" s="197" t="s">
        <v>3</v>
      </c>
      <c r="F106" s="197" t="s">
        <v>4</v>
      </c>
      <c r="G106" s="197" t="s">
        <v>0</v>
      </c>
      <c r="H106" s="197" t="s">
        <v>174</v>
      </c>
      <c r="I106" s="199" t="s">
        <v>175</v>
      </c>
    </row>
    <row r="107" spans="1:9" x14ac:dyDescent="0.25">
      <c r="A107" s="196"/>
      <c r="B107" s="198"/>
      <c r="C107" s="198"/>
      <c r="D107" s="198"/>
      <c r="E107" s="198"/>
      <c r="F107" s="198"/>
      <c r="G107" s="198"/>
      <c r="H107" s="198"/>
      <c r="I107" s="200"/>
    </row>
    <row r="108" spans="1:9" ht="18" x14ac:dyDescent="0.35">
      <c r="A108"/>
      <c r="B108" s="83"/>
      <c r="C108" s="88"/>
      <c r="D108" s="89"/>
      <c r="E108" s="193" t="s">
        <v>29</v>
      </c>
      <c r="F108" s="193"/>
      <c r="G108" s="193"/>
      <c r="H108" s="193"/>
      <c r="I108" s="130"/>
    </row>
    <row r="109" spans="1:9" ht="35.25" customHeight="1" x14ac:dyDescent="0.25">
      <c r="A109" s="135"/>
      <c r="B109" s="167" t="s">
        <v>317</v>
      </c>
      <c r="C109" s="80">
        <v>1.31</v>
      </c>
      <c r="D109" s="80">
        <v>10.115</v>
      </c>
      <c r="E109" s="80">
        <v>4.0750000000000002</v>
      </c>
      <c r="F109" s="80">
        <v>113.06</v>
      </c>
      <c r="G109" s="117" t="s">
        <v>318</v>
      </c>
      <c r="H109" s="53">
        <v>100</v>
      </c>
      <c r="I109" s="103" t="s">
        <v>435</v>
      </c>
    </row>
    <row r="110" spans="1:9" ht="21.75" hidden="1" customHeight="1" x14ac:dyDescent="0.25">
      <c r="A110" s="135"/>
      <c r="B110" s="46"/>
      <c r="C110" s="16"/>
      <c r="D110" s="16"/>
      <c r="E110" s="31"/>
      <c r="F110" s="31"/>
      <c r="G110" s="25"/>
      <c r="H110" s="14"/>
      <c r="I110" s="103"/>
    </row>
    <row r="111" spans="1:9" ht="32.25" customHeight="1" x14ac:dyDescent="0.25">
      <c r="A111" s="135">
        <v>15</v>
      </c>
      <c r="B111" s="45" t="s">
        <v>127</v>
      </c>
      <c r="C111" s="16">
        <v>0.9</v>
      </c>
      <c r="D111" s="16">
        <v>5</v>
      </c>
      <c r="E111" s="16">
        <v>4</v>
      </c>
      <c r="F111" s="16">
        <v>60</v>
      </c>
      <c r="G111" s="24" t="s">
        <v>167</v>
      </c>
      <c r="H111" s="14">
        <v>100</v>
      </c>
      <c r="I111" s="103" t="s">
        <v>200</v>
      </c>
    </row>
    <row r="112" spans="1:9" ht="20.25" customHeight="1" x14ac:dyDescent="0.25">
      <c r="A112" s="135">
        <v>3</v>
      </c>
      <c r="B112" s="46" t="s">
        <v>410</v>
      </c>
      <c r="C112" s="16">
        <v>1.3</v>
      </c>
      <c r="D112" s="16">
        <v>9.4</v>
      </c>
      <c r="E112" s="31">
        <v>8.4</v>
      </c>
      <c r="F112" s="31">
        <v>121.5</v>
      </c>
      <c r="G112" s="25" t="s">
        <v>411</v>
      </c>
      <c r="H112" s="14">
        <v>100</v>
      </c>
      <c r="I112" s="103" t="s">
        <v>93</v>
      </c>
    </row>
    <row r="113" spans="1:9" ht="46.5" customHeight="1" x14ac:dyDescent="0.25">
      <c r="A113" s="135"/>
      <c r="B113" s="54" t="s">
        <v>265</v>
      </c>
      <c r="C113" s="80">
        <v>3.91</v>
      </c>
      <c r="D113" s="80">
        <v>12.49</v>
      </c>
      <c r="E113" s="80">
        <v>6.99</v>
      </c>
      <c r="F113" s="80">
        <v>155</v>
      </c>
      <c r="G113" s="117" t="s">
        <v>266</v>
      </c>
      <c r="H113" s="53">
        <v>100</v>
      </c>
      <c r="I113" s="103" t="s">
        <v>56</v>
      </c>
    </row>
    <row r="114" spans="1:9" ht="45.75" customHeight="1" x14ac:dyDescent="0.25">
      <c r="A114" s="135">
        <v>14</v>
      </c>
      <c r="B114" s="47" t="s">
        <v>108</v>
      </c>
      <c r="C114" s="16">
        <v>1.1000000000000001</v>
      </c>
      <c r="D114" s="16">
        <v>5.085</v>
      </c>
      <c r="E114" s="16">
        <v>11.385</v>
      </c>
      <c r="F114" s="16">
        <v>83.7</v>
      </c>
      <c r="G114" s="24" t="s">
        <v>234</v>
      </c>
      <c r="H114" s="14">
        <v>100</v>
      </c>
      <c r="I114" s="103" t="s">
        <v>436</v>
      </c>
    </row>
    <row r="115" spans="1:9" ht="18.75" customHeight="1" x14ac:dyDescent="0.35">
      <c r="A115" s="137"/>
      <c r="B115" s="91"/>
      <c r="C115" s="88"/>
      <c r="D115" s="89"/>
      <c r="E115" s="193" t="s">
        <v>30</v>
      </c>
      <c r="F115" s="193"/>
      <c r="G115" s="193"/>
      <c r="H115" s="193"/>
      <c r="I115" s="130"/>
    </row>
    <row r="116" spans="1:9" ht="41.25" customHeight="1" x14ac:dyDescent="0.25">
      <c r="A116" s="135">
        <v>50</v>
      </c>
      <c r="B116" s="45" t="s">
        <v>158</v>
      </c>
      <c r="C116" s="15">
        <v>5.36</v>
      </c>
      <c r="D116" s="16">
        <v>5.98</v>
      </c>
      <c r="E116" s="15">
        <v>10.08</v>
      </c>
      <c r="F116" s="16">
        <v>109.6</v>
      </c>
      <c r="G116" s="13" t="s">
        <v>725</v>
      </c>
      <c r="H116" s="14" t="s">
        <v>144</v>
      </c>
      <c r="I116" s="103" t="s">
        <v>145</v>
      </c>
    </row>
    <row r="117" spans="1:9" ht="13.8" x14ac:dyDescent="0.25">
      <c r="A117" s="136"/>
      <c r="B117" s="92"/>
      <c r="C117" s="87"/>
      <c r="D117" s="87"/>
      <c r="E117" s="93"/>
      <c r="F117" s="93"/>
      <c r="G117" s="94"/>
      <c r="H117" s="94"/>
      <c r="I117" s="95"/>
    </row>
    <row r="118" spans="1:9" ht="18" x14ac:dyDescent="0.35">
      <c r="A118" s="137"/>
      <c r="B118" s="91"/>
      <c r="C118" s="88"/>
      <c r="D118" s="89"/>
      <c r="E118" s="194" t="s">
        <v>31</v>
      </c>
      <c r="F118" s="194"/>
      <c r="G118" s="194"/>
      <c r="H118" s="194"/>
      <c r="I118" s="130"/>
    </row>
    <row r="119" spans="1:9" ht="24" customHeight="1" x14ac:dyDescent="0.25">
      <c r="A119" s="135">
        <v>54</v>
      </c>
      <c r="B119" s="54" t="s">
        <v>37</v>
      </c>
      <c r="C119" s="80">
        <v>13.9</v>
      </c>
      <c r="D119" s="80">
        <v>6.5</v>
      </c>
      <c r="E119" s="80">
        <v>4</v>
      </c>
      <c r="F119" s="80">
        <v>132</v>
      </c>
      <c r="G119" s="117" t="s">
        <v>40</v>
      </c>
      <c r="H119" s="66" t="s">
        <v>34</v>
      </c>
      <c r="I119" s="66" t="s">
        <v>587</v>
      </c>
    </row>
    <row r="120" spans="1:9" ht="27.75" customHeight="1" x14ac:dyDescent="0.25">
      <c r="A120" s="135"/>
      <c r="B120" s="54" t="s">
        <v>236</v>
      </c>
      <c r="C120" s="80">
        <v>11.127000000000001</v>
      </c>
      <c r="D120" s="80">
        <v>3.9489999999999998</v>
      </c>
      <c r="E120" s="80">
        <v>2.4470000000000001</v>
      </c>
      <c r="F120" s="80">
        <v>89.87</v>
      </c>
      <c r="G120" s="117" t="s">
        <v>517</v>
      </c>
      <c r="H120" s="66">
        <v>75</v>
      </c>
      <c r="I120" s="53" t="s">
        <v>486</v>
      </c>
    </row>
    <row r="121" spans="1:9" ht="25.5" customHeight="1" x14ac:dyDescent="0.25">
      <c r="A121" s="135"/>
      <c r="B121" s="54" t="s">
        <v>236</v>
      </c>
      <c r="C121" s="80">
        <v>11.127000000000001</v>
      </c>
      <c r="D121" s="80">
        <v>3.9489999999999998</v>
      </c>
      <c r="E121" s="80">
        <v>2.4470000000000001</v>
      </c>
      <c r="F121" s="80">
        <v>89.87</v>
      </c>
      <c r="G121" s="117" t="s">
        <v>237</v>
      </c>
      <c r="H121" s="66">
        <v>75</v>
      </c>
      <c r="I121" s="66" t="s">
        <v>726</v>
      </c>
    </row>
    <row r="122" spans="1:9" ht="27" customHeight="1" x14ac:dyDescent="0.25">
      <c r="A122" s="135">
        <v>60</v>
      </c>
      <c r="B122" s="54" t="s">
        <v>475</v>
      </c>
      <c r="C122" s="16">
        <v>17.8</v>
      </c>
      <c r="D122" s="16">
        <v>9.8000000000000007</v>
      </c>
      <c r="E122" s="16">
        <v>25.6</v>
      </c>
      <c r="F122" s="16">
        <v>250</v>
      </c>
      <c r="G122" s="117" t="s">
        <v>476</v>
      </c>
      <c r="H122" s="53" t="s">
        <v>48</v>
      </c>
      <c r="I122" s="66" t="s">
        <v>595</v>
      </c>
    </row>
    <row r="123" spans="1:9" ht="26.25" customHeight="1" x14ac:dyDescent="0.25">
      <c r="A123" s="135"/>
      <c r="B123" s="54"/>
      <c r="C123" s="80"/>
      <c r="D123" s="80"/>
      <c r="E123" s="80"/>
      <c r="F123" s="80"/>
      <c r="G123" s="117"/>
      <c r="H123" s="66"/>
      <c r="I123" s="66"/>
    </row>
    <row r="124" spans="1:9" ht="27" customHeight="1" x14ac:dyDescent="0.25">
      <c r="A124" s="135"/>
      <c r="B124" s="45"/>
      <c r="C124" s="16"/>
      <c r="D124" s="16"/>
      <c r="E124" s="16"/>
      <c r="F124" s="16"/>
      <c r="G124" s="24"/>
      <c r="H124" s="53"/>
      <c r="I124" s="103"/>
    </row>
    <row r="125" spans="1:9" ht="21.75" hidden="1" customHeight="1" x14ac:dyDescent="0.25">
      <c r="A125" s="135"/>
      <c r="B125" s="118"/>
      <c r="C125" s="80"/>
      <c r="D125" s="80"/>
      <c r="E125" s="80"/>
      <c r="F125" s="96"/>
      <c r="G125" s="97"/>
      <c r="H125" s="98"/>
      <c r="I125" s="154"/>
    </row>
    <row r="126" spans="1:9" ht="18" x14ac:dyDescent="0.35">
      <c r="A126" s="137"/>
      <c r="B126" s="91"/>
      <c r="C126" s="99"/>
      <c r="D126" s="100"/>
      <c r="E126" s="101"/>
      <c r="F126" s="101"/>
      <c r="G126" s="102" t="s">
        <v>32</v>
      </c>
      <c r="H126" s="101"/>
      <c r="I126" s="130"/>
    </row>
    <row r="127" spans="1:9" ht="21.75" hidden="1" customHeight="1" x14ac:dyDescent="0.25">
      <c r="A127" s="135"/>
      <c r="B127" s="77"/>
      <c r="C127" s="78"/>
      <c r="D127" s="78"/>
      <c r="E127" s="78"/>
      <c r="F127" s="78"/>
      <c r="G127" s="24"/>
      <c r="H127" s="14"/>
      <c r="I127" s="103"/>
    </row>
    <row r="128" spans="1:9" ht="21.75" customHeight="1" x14ac:dyDescent="0.25">
      <c r="A128" s="135">
        <v>22</v>
      </c>
      <c r="B128" s="77" t="s">
        <v>44</v>
      </c>
      <c r="C128" s="78">
        <v>3.15</v>
      </c>
      <c r="D128" s="78">
        <v>6.75</v>
      </c>
      <c r="E128" s="78">
        <v>21.9</v>
      </c>
      <c r="F128" s="78">
        <v>163.5</v>
      </c>
      <c r="G128" s="24" t="s">
        <v>45</v>
      </c>
      <c r="H128" s="14">
        <v>150</v>
      </c>
      <c r="I128" s="103" t="s">
        <v>205</v>
      </c>
    </row>
    <row r="129" spans="1:9" ht="21.75" customHeight="1" x14ac:dyDescent="0.25">
      <c r="A129" s="135">
        <v>20</v>
      </c>
      <c r="B129" s="77" t="s">
        <v>22</v>
      </c>
      <c r="C129" s="78">
        <v>5.25</v>
      </c>
      <c r="D129" s="78">
        <v>6.15</v>
      </c>
      <c r="E129" s="78">
        <v>35.25</v>
      </c>
      <c r="F129" s="78">
        <v>220.5</v>
      </c>
      <c r="G129" s="24" t="s">
        <v>23</v>
      </c>
      <c r="H129" s="14">
        <v>150</v>
      </c>
      <c r="I129" s="103" t="s">
        <v>147</v>
      </c>
    </row>
    <row r="130" spans="1:9" ht="21.75" customHeight="1" x14ac:dyDescent="0.25">
      <c r="A130" s="135">
        <v>23</v>
      </c>
      <c r="B130" s="54" t="s">
        <v>58</v>
      </c>
      <c r="C130" s="16">
        <v>9.92</v>
      </c>
      <c r="D130" s="16">
        <v>8.44</v>
      </c>
      <c r="E130" s="16">
        <v>33.880000000000003</v>
      </c>
      <c r="F130" s="16">
        <v>245.48</v>
      </c>
      <c r="G130" s="117" t="s">
        <v>59</v>
      </c>
      <c r="H130" s="53">
        <v>150</v>
      </c>
      <c r="I130" s="103" t="s">
        <v>417</v>
      </c>
    </row>
    <row r="131" spans="1:9" ht="21.75" customHeight="1" x14ac:dyDescent="0.25">
      <c r="A131" s="135">
        <v>35</v>
      </c>
      <c r="B131" s="45" t="s">
        <v>139</v>
      </c>
      <c r="C131" s="16">
        <v>4.5999999999999996</v>
      </c>
      <c r="D131" s="16">
        <v>10.199999999999999</v>
      </c>
      <c r="E131" s="16">
        <v>21.4</v>
      </c>
      <c r="F131" s="16">
        <v>194</v>
      </c>
      <c r="G131" s="13" t="s">
        <v>140</v>
      </c>
      <c r="H131" s="66">
        <v>150</v>
      </c>
      <c r="I131" s="103" t="s">
        <v>200</v>
      </c>
    </row>
    <row r="132" spans="1:9" ht="21.75" customHeight="1" x14ac:dyDescent="0.25">
      <c r="A132" s="135"/>
      <c r="B132" s="50"/>
      <c r="C132" s="26"/>
      <c r="D132" s="26"/>
      <c r="E132" s="26"/>
      <c r="F132" s="26"/>
      <c r="G132" s="32"/>
      <c r="H132" s="14"/>
      <c r="I132" s="103"/>
    </row>
    <row r="133" spans="1:9" ht="18" x14ac:dyDescent="0.35">
      <c r="A133" s="137"/>
      <c r="B133" s="91"/>
      <c r="C133" s="99"/>
      <c r="D133" s="100"/>
      <c r="E133" s="105"/>
      <c r="F133" s="105"/>
      <c r="G133" s="106" t="s">
        <v>33</v>
      </c>
      <c r="H133" s="105"/>
      <c r="I133" s="130"/>
    </row>
    <row r="134" spans="1:9" ht="21" customHeight="1" x14ac:dyDescent="0.25">
      <c r="A134" s="135"/>
      <c r="B134" s="54" t="s">
        <v>38</v>
      </c>
      <c r="C134" s="57">
        <v>11.932</v>
      </c>
      <c r="D134" s="57">
        <v>13.46</v>
      </c>
      <c r="E134" s="57">
        <v>31.911999999999999</v>
      </c>
      <c r="F134" s="57">
        <v>300.19200000000001</v>
      </c>
      <c r="G134" s="117" t="s">
        <v>41</v>
      </c>
      <c r="H134" s="53">
        <v>100</v>
      </c>
      <c r="I134" s="103" t="s">
        <v>367</v>
      </c>
    </row>
    <row r="135" spans="1:9" ht="21" customHeight="1" x14ac:dyDescent="0.25">
      <c r="A135" s="135"/>
      <c r="B135" s="119" t="s">
        <v>80</v>
      </c>
      <c r="C135" s="107">
        <v>11</v>
      </c>
      <c r="D135" s="107">
        <v>14.5</v>
      </c>
      <c r="E135" s="107">
        <v>41.5</v>
      </c>
      <c r="F135" s="107">
        <v>341.5</v>
      </c>
      <c r="G135" s="117" t="s">
        <v>81</v>
      </c>
      <c r="H135" s="53">
        <v>100</v>
      </c>
      <c r="I135" s="103" t="s">
        <v>727</v>
      </c>
    </row>
    <row r="136" spans="1:9" ht="21" customHeight="1" x14ac:dyDescent="0.25">
      <c r="A136" s="135"/>
      <c r="B136" s="54" t="s">
        <v>130</v>
      </c>
      <c r="C136" s="80">
        <v>8.4</v>
      </c>
      <c r="D136" s="80">
        <v>8.5690000000000008</v>
      </c>
      <c r="E136" s="80">
        <v>54.902000000000001</v>
      </c>
      <c r="F136" s="80">
        <v>329.09699999999998</v>
      </c>
      <c r="G136" s="117" t="s">
        <v>723</v>
      </c>
      <c r="H136" s="53">
        <v>100</v>
      </c>
      <c r="I136" s="103" t="s">
        <v>286</v>
      </c>
    </row>
    <row r="137" spans="1:9" ht="21" customHeight="1" x14ac:dyDescent="0.25">
      <c r="A137" s="135"/>
      <c r="B137" s="141" t="s">
        <v>63</v>
      </c>
      <c r="C137" s="120">
        <v>6.4</v>
      </c>
      <c r="D137" s="120">
        <v>11.33333</v>
      </c>
      <c r="E137" s="120">
        <v>64.533332999999999</v>
      </c>
      <c r="F137" s="120">
        <v>384</v>
      </c>
      <c r="G137" s="117" t="s">
        <v>124</v>
      </c>
      <c r="H137" s="53">
        <v>100</v>
      </c>
      <c r="I137" s="103" t="s">
        <v>513</v>
      </c>
    </row>
    <row r="138" spans="1:9" ht="21" customHeight="1" x14ac:dyDescent="0.25">
      <c r="A138" s="135"/>
      <c r="B138" s="54"/>
      <c r="C138" s="80"/>
      <c r="D138" s="80"/>
      <c r="E138" s="80"/>
      <c r="F138" s="80"/>
      <c r="G138" s="117"/>
      <c r="H138" s="53"/>
      <c r="I138" s="103"/>
    </row>
    <row r="139" spans="1:9" ht="18.899999999999999" customHeight="1" x14ac:dyDescent="0.25">
      <c r="A139" s="135">
        <v>90</v>
      </c>
      <c r="B139" s="46" t="s">
        <v>6</v>
      </c>
      <c r="C139" s="79">
        <v>4.4729999999999999</v>
      </c>
      <c r="D139" s="79">
        <v>5.5629999999999997</v>
      </c>
      <c r="E139" s="79">
        <v>30.048999999999999</v>
      </c>
      <c r="F139" s="79">
        <v>187.691</v>
      </c>
      <c r="G139" s="13" t="s">
        <v>19</v>
      </c>
      <c r="H139" s="14">
        <v>50</v>
      </c>
      <c r="I139" s="103" t="s">
        <v>74</v>
      </c>
    </row>
    <row r="140" spans="1:9" ht="18.899999999999999" hidden="1" customHeight="1" x14ac:dyDescent="0.25">
      <c r="A140" s="136"/>
      <c r="B140" s="46"/>
      <c r="C140" s="79"/>
      <c r="D140" s="79"/>
      <c r="E140" s="79"/>
      <c r="F140" s="79"/>
      <c r="G140" s="13"/>
      <c r="H140" s="14"/>
      <c r="I140" s="103"/>
    </row>
    <row r="141" spans="1:9" ht="18.899999999999999" hidden="1" customHeight="1" x14ac:dyDescent="0.25">
      <c r="A141" s="136"/>
      <c r="B141" s="46"/>
      <c r="C141" s="79"/>
      <c r="D141" s="79"/>
      <c r="E141" s="79"/>
      <c r="F141" s="79"/>
      <c r="G141" s="13"/>
      <c r="H141" s="14"/>
      <c r="I141" s="103"/>
    </row>
    <row r="142" spans="1:9" ht="18" x14ac:dyDescent="0.35">
      <c r="A142" s="137"/>
      <c r="B142" s="91"/>
      <c r="C142" s="99"/>
      <c r="D142" s="100"/>
      <c r="E142" s="101"/>
      <c r="F142" s="101"/>
      <c r="G142" s="102" t="s">
        <v>35</v>
      </c>
      <c r="H142" s="101"/>
      <c r="I142" s="130"/>
    </row>
    <row r="143" spans="1:9" ht="18.899999999999999" customHeight="1" x14ac:dyDescent="0.25">
      <c r="A143" s="135">
        <v>123</v>
      </c>
      <c r="B143" s="54" t="s">
        <v>36</v>
      </c>
      <c r="C143" s="80">
        <v>0.17699999999999999</v>
      </c>
      <c r="D143" s="80">
        <v>3.9E-2</v>
      </c>
      <c r="E143" s="80">
        <v>15</v>
      </c>
      <c r="F143" s="80">
        <v>58</v>
      </c>
      <c r="G143" s="117" t="s">
        <v>26</v>
      </c>
      <c r="H143" s="53" t="s">
        <v>5</v>
      </c>
      <c r="I143" s="103" t="s">
        <v>437</v>
      </c>
    </row>
    <row r="144" spans="1:9" ht="18" customHeight="1" x14ac:dyDescent="0.25">
      <c r="A144" s="136"/>
      <c r="B144" s="54"/>
      <c r="C144" s="16">
        <v>1</v>
      </c>
      <c r="D144" s="16">
        <v>0.2</v>
      </c>
      <c r="E144" s="16">
        <v>20.2</v>
      </c>
      <c r="F144" s="16">
        <v>92</v>
      </c>
      <c r="G144" s="13" t="s">
        <v>278</v>
      </c>
      <c r="H144" s="14">
        <v>200</v>
      </c>
      <c r="I144" s="108" t="s">
        <v>181</v>
      </c>
    </row>
    <row r="145" spans="1:9" ht="18.899999999999999" customHeight="1" x14ac:dyDescent="0.25">
      <c r="A145" s="136"/>
      <c r="B145" s="54"/>
      <c r="C145" s="16"/>
      <c r="D145" s="16"/>
      <c r="E145" s="16"/>
      <c r="F145" s="16"/>
      <c r="G145" s="13"/>
      <c r="H145" s="14"/>
      <c r="I145" s="108"/>
    </row>
    <row r="146" spans="1:9" ht="15.6" x14ac:dyDescent="0.3">
      <c r="A146"/>
      <c r="B146" s="68"/>
      <c r="C146" s="68"/>
      <c r="D146" s="68"/>
      <c r="E146" s="68"/>
      <c r="G146" s="58"/>
      <c r="H146" s="123"/>
      <c r="I146" s="124"/>
    </row>
    <row r="147" spans="1:9" ht="23.25" customHeight="1" x14ac:dyDescent="0.3">
      <c r="A147"/>
      <c r="B147" s="12" t="s">
        <v>7</v>
      </c>
      <c r="D147" s="22"/>
      <c r="E147" s="51"/>
      <c r="F147" s="51"/>
      <c r="G147" s="52" t="s">
        <v>186</v>
      </c>
      <c r="H147" s="22"/>
      <c r="I147"/>
    </row>
    <row r="148" spans="1:9" ht="15.6" x14ac:dyDescent="0.3">
      <c r="A148"/>
      <c r="B148" s="12"/>
      <c r="D148" s="22"/>
      <c r="E148" s="51"/>
      <c r="F148" s="51"/>
      <c r="G148" s="58"/>
      <c r="H148" s="22"/>
      <c r="I148"/>
    </row>
    <row r="149" spans="1:9" ht="15.6" x14ac:dyDescent="0.3">
      <c r="A149"/>
      <c r="B149" s="68" t="s">
        <v>17</v>
      </c>
      <c r="C149" s="68"/>
      <c r="D149" s="68"/>
      <c r="E149" s="68"/>
      <c r="G149" s="52" t="s">
        <v>233</v>
      </c>
      <c r="H149" s="123"/>
      <c r="I149" s="124"/>
    </row>
    <row r="152" spans="1:9" ht="18" customHeight="1" x14ac:dyDescent="0.25">
      <c r="A152"/>
      <c r="B152" s="81" t="s">
        <v>10</v>
      </c>
      <c r="C152" s="81"/>
      <c r="D152" s="81"/>
      <c r="E152" s="81"/>
      <c r="F152" s="81"/>
      <c r="G152" s="82"/>
      <c r="H152" s="82"/>
      <c r="I152" s="83"/>
    </row>
    <row r="153" spans="1:9" ht="14.25" customHeight="1" x14ac:dyDescent="0.25">
      <c r="A153"/>
      <c r="B153" s="82" t="s">
        <v>39</v>
      </c>
      <c r="C153" s="82"/>
      <c r="D153" s="82"/>
      <c r="E153" s="82"/>
      <c r="F153" s="82"/>
      <c r="G153" s="82"/>
      <c r="H153" s="82"/>
      <c r="I153" s="83"/>
    </row>
    <row r="154" spans="1:9" ht="15.6" x14ac:dyDescent="0.3">
      <c r="A154"/>
      <c r="B154" s="84"/>
      <c r="C154" s="82"/>
      <c r="D154" s="82"/>
      <c r="E154" s="82"/>
      <c r="F154" s="82"/>
      <c r="G154" s="82"/>
      <c r="H154" s="82"/>
      <c r="I154" s="83"/>
    </row>
    <row r="155" spans="1:9" ht="20.399999999999999" x14ac:dyDescent="0.35">
      <c r="A155"/>
      <c r="B155" s="3" t="s">
        <v>733</v>
      </c>
      <c r="C155"/>
      <c r="D155"/>
      <c r="E155"/>
      <c r="F155"/>
      <c r="G155"/>
      <c r="H155" s="83"/>
      <c r="I155" s="83"/>
    </row>
    <row r="156" spans="1:9" ht="15.6" x14ac:dyDescent="0.3">
      <c r="A156"/>
      <c r="B156" s="86"/>
      <c r="C156" s="83"/>
      <c r="D156" s="83"/>
      <c r="E156" s="83"/>
      <c r="F156" s="83"/>
      <c r="G156" s="83"/>
      <c r="H156" s="83"/>
      <c r="I156" s="83"/>
    </row>
    <row r="157" spans="1:9" x14ac:dyDescent="0.25">
      <c r="A157" s="195" t="s">
        <v>191</v>
      </c>
      <c r="B157" s="197" t="s">
        <v>12</v>
      </c>
      <c r="C157" s="197" t="s">
        <v>1</v>
      </c>
      <c r="D157" s="197" t="s">
        <v>2</v>
      </c>
      <c r="E157" s="197" t="s">
        <v>3</v>
      </c>
      <c r="F157" s="197" t="s">
        <v>4</v>
      </c>
      <c r="G157" s="197" t="s">
        <v>0</v>
      </c>
      <c r="H157" s="197" t="s">
        <v>174</v>
      </c>
      <c r="I157" s="199" t="s">
        <v>175</v>
      </c>
    </row>
    <row r="158" spans="1:9" x14ac:dyDescent="0.25">
      <c r="A158" s="196"/>
      <c r="B158" s="198"/>
      <c r="C158" s="198"/>
      <c r="D158" s="198"/>
      <c r="E158" s="198"/>
      <c r="F158" s="198"/>
      <c r="G158" s="198"/>
      <c r="H158" s="198"/>
      <c r="I158" s="200"/>
    </row>
    <row r="159" spans="1:9" ht="18" x14ac:dyDescent="0.35">
      <c r="A159"/>
      <c r="B159" s="83"/>
      <c r="C159" s="88"/>
      <c r="D159" s="89"/>
      <c r="E159" s="193" t="s">
        <v>29</v>
      </c>
      <c r="F159" s="193"/>
      <c r="G159" s="193"/>
      <c r="H159" s="193"/>
      <c r="I159" s="130"/>
    </row>
    <row r="160" spans="1:9" ht="35.25" customHeight="1" x14ac:dyDescent="0.25">
      <c r="A160" s="135">
        <v>16</v>
      </c>
      <c r="B160" s="54" t="s">
        <v>206</v>
      </c>
      <c r="C160" s="80">
        <v>1.29</v>
      </c>
      <c r="D160" s="80">
        <v>9.09</v>
      </c>
      <c r="E160" s="80">
        <v>8.68</v>
      </c>
      <c r="F160" s="80">
        <v>127</v>
      </c>
      <c r="G160" s="117" t="s">
        <v>207</v>
      </c>
      <c r="H160" s="53">
        <v>100</v>
      </c>
      <c r="I160" s="103" t="s">
        <v>323</v>
      </c>
    </row>
    <row r="161" spans="1:9" ht="21.75" hidden="1" customHeight="1" x14ac:dyDescent="0.25">
      <c r="A161" s="135"/>
      <c r="B161" s="46"/>
      <c r="C161" s="16"/>
      <c r="D161" s="16"/>
      <c r="E161" s="31"/>
      <c r="F161" s="31"/>
      <c r="G161" s="25"/>
      <c r="H161" s="14"/>
      <c r="I161" s="103"/>
    </row>
    <row r="162" spans="1:9" ht="46.5" customHeight="1" x14ac:dyDescent="0.25">
      <c r="A162" s="135"/>
      <c r="B162" s="45" t="s">
        <v>482</v>
      </c>
      <c r="C162" s="16">
        <v>6.09</v>
      </c>
      <c r="D162" s="16">
        <v>14.72</v>
      </c>
      <c r="E162" s="16">
        <v>5.87</v>
      </c>
      <c r="F162" s="16">
        <v>179.8</v>
      </c>
      <c r="G162" s="24" t="s">
        <v>737</v>
      </c>
      <c r="H162" s="14">
        <v>100</v>
      </c>
      <c r="I162" s="103" t="s">
        <v>347</v>
      </c>
    </row>
    <row r="163" spans="1:9" ht="20.25" customHeight="1" x14ac:dyDescent="0.25">
      <c r="A163" s="135"/>
      <c r="B163" s="54" t="s">
        <v>735</v>
      </c>
      <c r="C163" s="120">
        <v>1.3</v>
      </c>
      <c r="D163" s="120">
        <v>3.1</v>
      </c>
      <c r="E163" s="120">
        <v>9.1</v>
      </c>
      <c r="F163" s="120">
        <v>70</v>
      </c>
      <c r="G163" s="117" t="s">
        <v>400</v>
      </c>
      <c r="H163" s="53">
        <v>100</v>
      </c>
      <c r="I163" s="103" t="s">
        <v>736</v>
      </c>
    </row>
    <row r="164" spans="1:9" ht="46.5" customHeight="1" x14ac:dyDescent="0.25">
      <c r="A164" s="135"/>
      <c r="B164" s="54" t="s">
        <v>116</v>
      </c>
      <c r="C164" s="57">
        <v>5.5</v>
      </c>
      <c r="D164" s="57">
        <v>21.2</v>
      </c>
      <c r="E164" s="57">
        <v>8.1</v>
      </c>
      <c r="F164" s="57">
        <v>192</v>
      </c>
      <c r="G164" s="117" t="s">
        <v>734</v>
      </c>
      <c r="H164" s="53">
        <v>100</v>
      </c>
      <c r="I164" s="103" t="s">
        <v>372</v>
      </c>
    </row>
    <row r="165" spans="1:9" ht="45.75" customHeight="1" x14ac:dyDescent="0.25">
      <c r="A165" s="135">
        <v>14</v>
      </c>
      <c r="B165" s="47" t="s">
        <v>108</v>
      </c>
      <c r="C165" s="16">
        <v>1.1000000000000001</v>
      </c>
      <c r="D165" s="16">
        <v>5.085</v>
      </c>
      <c r="E165" s="16">
        <v>11.385</v>
      </c>
      <c r="F165" s="16">
        <v>83.7</v>
      </c>
      <c r="G165" s="24" t="s">
        <v>234</v>
      </c>
      <c r="H165" s="14">
        <v>100</v>
      </c>
      <c r="I165" s="103" t="s">
        <v>436</v>
      </c>
    </row>
    <row r="166" spans="1:9" ht="18.75" customHeight="1" x14ac:dyDescent="0.35">
      <c r="A166" s="137"/>
      <c r="B166" s="91"/>
      <c r="C166" s="88"/>
      <c r="D166" s="89"/>
      <c r="E166" s="193" t="s">
        <v>30</v>
      </c>
      <c r="F166" s="193"/>
      <c r="G166" s="193"/>
      <c r="H166" s="193"/>
      <c r="I166" s="130"/>
    </row>
    <row r="167" spans="1:9" ht="41.25" customHeight="1" x14ac:dyDescent="0.25">
      <c r="A167" s="135">
        <v>38</v>
      </c>
      <c r="B167" s="45" t="s">
        <v>25</v>
      </c>
      <c r="C167" s="16">
        <v>5.36</v>
      </c>
      <c r="D167" s="16">
        <v>6.88</v>
      </c>
      <c r="E167" s="16">
        <v>13.18</v>
      </c>
      <c r="F167" s="16">
        <v>127.6</v>
      </c>
      <c r="G167" s="24" t="s">
        <v>731</v>
      </c>
      <c r="H167" s="53" t="s">
        <v>144</v>
      </c>
      <c r="I167" s="103" t="s">
        <v>332</v>
      </c>
    </row>
    <row r="168" spans="1:9" ht="13.8" x14ac:dyDescent="0.25">
      <c r="A168" s="136"/>
      <c r="B168" s="92"/>
      <c r="C168" s="87"/>
      <c r="D168" s="87"/>
      <c r="E168" s="93"/>
      <c r="F168" s="93"/>
      <c r="G168" s="94"/>
      <c r="H168" s="94"/>
      <c r="I168" s="95"/>
    </row>
    <row r="169" spans="1:9" ht="18" x14ac:dyDescent="0.35">
      <c r="A169" s="137"/>
      <c r="B169" s="91"/>
      <c r="C169" s="88"/>
      <c r="D169" s="89"/>
      <c r="E169" s="194" t="s">
        <v>31</v>
      </c>
      <c r="F169" s="194"/>
      <c r="G169" s="194"/>
      <c r="H169" s="194"/>
      <c r="I169" s="130"/>
    </row>
    <row r="170" spans="1:9" ht="24" customHeight="1" x14ac:dyDescent="0.25">
      <c r="A170" s="135">
        <v>54</v>
      </c>
      <c r="B170" s="54" t="s">
        <v>37</v>
      </c>
      <c r="C170" s="80">
        <v>13.9</v>
      </c>
      <c r="D170" s="80">
        <v>6.5</v>
      </c>
      <c r="E170" s="80">
        <v>4</v>
      </c>
      <c r="F170" s="80">
        <v>132</v>
      </c>
      <c r="G170" s="117" t="s">
        <v>40</v>
      </c>
      <c r="H170" s="66" t="s">
        <v>34</v>
      </c>
      <c r="I170" s="66" t="s">
        <v>587</v>
      </c>
    </row>
    <row r="171" spans="1:9" ht="27.75" customHeight="1" x14ac:dyDescent="0.25">
      <c r="A171" s="135"/>
      <c r="B171" s="54" t="s">
        <v>236</v>
      </c>
      <c r="C171" s="80">
        <v>11.127000000000001</v>
      </c>
      <c r="D171" s="80">
        <v>3.9489999999999998</v>
      </c>
      <c r="E171" s="80">
        <v>2.4470000000000001</v>
      </c>
      <c r="F171" s="80">
        <v>89.87</v>
      </c>
      <c r="G171" s="117" t="s">
        <v>517</v>
      </c>
      <c r="H171" s="66">
        <v>75</v>
      </c>
      <c r="I171" s="53" t="s">
        <v>486</v>
      </c>
    </row>
    <row r="172" spans="1:9" ht="25.5" customHeight="1" x14ac:dyDescent="0.25">
      <c r="A172" s="135"/>
      <c r="B172" s="54" t="s">
        <v>236</v>
      </c>
      <c r="C172" s="80">
        <v>11.127000000000001</v>
      </c>
      <c r="D172" s="80">
        <v>3.9489999999999998</v>
      </c>
      <c r="E172" s="80">
        <v>2.4470000000000001</v>
      </c>
      <c r="F172" s="80">
        <v>89.87</v>
      </c>
      <c r="G172" s="117" t="s">
        <v>237</v>
      </c>
      <c r="H172" s="66">
        <v>75</v>
      </c>
      <c r="I172" s="66" t="s">
        <v>726</v>
      </c>
    </row>
    <row r="173" spans="1:9" ht="27" customHeight="1" x14ac:dyDescent="0.25">
      <c r="A173" s="135">
        <v>60</v>
      </c>
      <c r="B173" s="54" t="s">
        <v>475</v>
      </c>
      <c r="C173" s="16">
        <v>17.8</v>
      </c>
      <c r="D173" s="16">
        <v>9.8000000000000007</v>
      </c>
      <c r="E173" s="16">
        <v>25.6</v>
      </c>
      <c r="F173" s="16">
        <v>250</v>
      </c>
      <c r="G173" s="117" t="s">
        <v>476</v>
      </c>
      <c r="H173" s="53" t="s">
        <v>48</v>
      </c>
      <c r="I173" s="66" t="s">
        <v>595</v>
      </c>
    </row>
    <row r="174" spans="1:9" ht="37.5" customHeight="1" x14ac:dyDescent="0.25">
      <c r="A174" s="135"/>
      <c r="B174" s="45" t="s">
        <v>132</v>
      </c>
      <c r="C174" s="16">
        <v>19.77</v>
      </c>
      <c r="D174" s="16">
        <v>20.79</v>
      </c>
      <c r="E174" s="16">
        <v>7.5</v>
      </c>
      <c r="F174" s="16">
        <v>284.25</v>
      </c>
      <c r="G174" s="24" t="s">
        <v>738</v>
      </c>
      <c r="H174" s="53" t="s">
        <v>107</v>
      </c>
      <c r="I174" s="66" t="s">
        <v>330</v>
      </c>
    </row>
    <row r="175" spans="1:9" ht="27" customHeight="1" x14ac:dyDescent="0.25">
      <c r="A175" s="135"/>
      <c r="B175" s="45" t="s">
        <v>300</v>
      </c>
      <c r="C175" s="16">
        <v>7.4249999999999998</v>
      </c>
      <c r="D175" s="16">
        <v>7.9450000000000003</v>
      </c>
      <c r="E175" s="16">
        <v>1.5049999999999999</v>
      </c>
      <c r="F175" s="16">
        <v>104.965</v>
      </c>
      <c r="G175" s="24" t="s">
        <v>369</v>
      </c>
      <c r="H175" s="53">
        <v>50</v>
      </c>
      <c r="I175" s="53" t="s">
        <v>295</v>
      </c>
    </row>
    <row r="176" spans="1:9" ht="21.75" hidden="1" customHeight="1" x14ac:dyDescent="0.25">
      <c r="A176" s="135"/>
      <c r="B176" s="118"/>
      <c r="C176" s="80"/>
      <c r="D176" s="80"/>
      <c r="E176" s="80"/>
      <c r="F176" s="96"/>
      <c r="G176" s="97"/>
      <c r="H176" s="98"/>
      <c r="I176" s="154"/>
    </row>
    <row r="177" spans="1:9" ht="18" x14ac:dyDescent="0.35">
      <c r="A177" s="137"/>
      <c r="B177" s="91"/>
      <c r="C177" s="99"/>
      <c r="D177" s="100"/>
      <c r="E177" s="101"/>
      <c r="F177" s="101"/>
      <c r="G177" s="102" t="s">
        <v>32</v>
      </c>
      <c r="H177" s="101"/>
      <c r="I177" s="130"/>
    </row>
    <row r="178" spans="1:9" ht="21.75" hidden="1" customHeight="1" x14ac:dyDescent="0.25">
      <c r="A178" s="135"/>
      <c r="B178" s="77"/>
      <c r="C178" s="78"/>
      <c r="D178" s="78"/>
      <c r="E178" s="78"/>
      <c r="F178" s="78"/>
      <c r="G178" s="24"/>
      <c r="H178" s="14"/>
      <c r="I178" s="103"/>
    </row>
    <row r="179" spans="1:9" ht="21.75" customHeight="1" x14ac:dyDescent="0.25">
      <c r="A179" s="135">
        <v>22</v>
      </c>
      <c r="B179" s="77" t="s">
        <v>44</v>
      </c>
      <c r="C179" s="78">
        <v>3.15</v>
      </c>
      <c r="D179" s="78">
        <v>6.75</v>
      </c>
      <c r="E179" s="78">
        <v>21.9</v>
      </c>
      <c r="F179" s="78">
        <v>163.5</v>
      </c>
      <c r="G179" s="24" t="s">
        <v>45</v>
      </c>
      <c r="H179" s="14">
        <v>150</v>
      </c>
      <c r="I179" s="103" t="s">
        <v>189</v>
      </c>
    </row>
    <row r="180" spans="1:9" ht="21.75" customHeight="1" x14ac:dyDescent="0.25">
      <c r="A180" s="135"/>
      <c r="B180" s="77" t="s">
        <v>627</v>
      </c>
      <c r="C180" s="78">
        <v>6</v>
      </c>
      <c r="D180" s="78">
        <v>6.6</v>
      </c>
      <c r="E180" s="78">
        <v>31.8</v>
      </c>
      <c r="F180" s="78">
        <v>214.5</v>
      </c>
      <c r="G180" s="24" t="s">
        <v>628</v>
      </c>
      <c r="H180" s="14">
        <v>150</v>
      </c>
      <c r="I180" s="103" t="s">
        <v>200</v>
      </c>
    </row>
    <row r="181" spans="1:9" ht="21.75" customHeight="1" x14ac:dyDescent="0.25">
      <c r="A181" s="135">
        <v>23</v>
      </c>
      <c r="B181" s="54" t="s">
        <v>58</v>
      </c>
      <c r="C181" s="16">
        <v>9.92</v>
      </c>
      <c r="D181" s="16">
        <v>8.44</v>
      </c>
      <c r="E181" s="16">
        <v>33.880000000000003</v>
      </c>
      <c r="F181" s="16">
        <v>245.48</v>
      </c>
      <c r="G181" s="117" t="s">
        <v>59</v>
      </c>
      <c r="H181" s="53">
        <v>150</v>
      </c>
      <c r="I181" s="103" t="s">
        <v>417</v>
      </c>
    </row>
    <row r="182" spans="1:9" ht="21.75" customHeight="1" x14ac:dyDescent="0.25">
      <c r="A182" s="135"/>
      <c r="B182" s="54" t="s">
        <v>88</v>
      </c>
      <c r="C182" s="16">
        <v>3.45</v>
      </c>
      <c r="D182" s="16">
        <v>4.6500000000000004</v>
      </c>
      <c r="E182" s="16">
        <v>30.45</v>
      </c>
      <c r="F182" s="16">
        <v>177</v>
      </c>
      <c r="G182" s="117" t="s">
        <v>178</v>
      </c>
      <c r="H182" s="53">
        <v>150</v>
      </c>
      <c r="I182" s="103" t="s">
        <v>275</v>
      </c>
    </row>
    <row r="183" spans="1:9" ht="21.75" customHeight="1" x14ac:dyDescent="0.25">
      <c r="A183" s="135"/>
      <c r="B183" s="50"/>
      <c r="C183" s="26"/>
      <c r="D183" s="26"/>
      <c r="E183" s="26"/>
      <c r="F183" s="26"/>
      <c r="G183" s="32"/>
      <c r="H183" s="14"/>
      <c r="I183" s="103"/>
    </row>
    <row r="184" spans="1:9" ht="18" x14ac:dyDescent="0.35">
      <c r="A184" s="137"/>
      <c r="B184" s="91"/>
      <c r="C184" s="99"/>
      <c r="D184" s="100"/>
      <c r="E184" s="105"/>
      <c r="F184" s="105"/>
      <c r="G184" s="106" t="s">
        <v>33</v>
      </c>
      <c r="H184" s="105"/>
      <c r="I184" s="130"/>
    </row>
    <row r="185" spans="1:9" ht="21" customHeight="1" x14ac:dyDescent="0.25">
      <c r="A185" s="135"/>
      <c r="B185" s="54" t="s">
        <v>38</v>
      </c>
      <c r="C185" s="57">
        <v>11.932</v>
      </c>
      <c r="D185" s="57">
        <v>13.46</v>
      </c>
      <c r="E185" s="57">
        <v>31.911999999999999</v>
      </c>
      <c r="F185" s="57">
        <v>300.19200000000001</v>
      </c>
      <c r="G185" s="117" t="s">
        <v>41</v>
      </c>
      <c r="H185" s="53">
        <v>100</v>
      </c>
      <c r="I185" s="103" t="s">
        <v>367</v>
      </c>
    </row>
    <row r="186" spans="1:9" ht="21" customHeight="1" x14ac:dyDescent="0.25">
      <c r="A186" s="135"/>
      <c r="B186" s="119" t="s">
        <v>80</v>
      </c>
      <c r="C186" s="107">
        <v>11</v>
      </c>
      <c r="D186" s="107">
        <v>14.5</v>
      </c>
      <c r="E186" s="107">
        <v>41.5</v>
      </c>
      <c r="F186" s="107">
        <v>341.5</v>
      </c>
      <c r="G186" s="117" t="s">
        <v>81</v>
      </c>
      <c r="H186" s="53">
        <v>100</v>
      </c>
      <c r="I186" s="103" t="s">
        <v>727</v>
      </c>
    </row>
    <row r="187" spans="1:9" ht="21" customHeight="1" x14ac:dyDescent="0.25">
      <c r="A187" s="135"/>
      <c r="B187" s="54" t="s">
        <v>130</v>
      </c>
      <c r="C187" s="80">
        <v>8.4</v>
      </c>
      <c r="D187" s="80">
        <v>8.5690000000000008</v>
      </c>
      <c r="E187" s="80">
        <v>54.902000000000001</v>
      </c>
      <c r="F187" s="80">
        <v>329.09699999999998</v>
      </c>
      <c r="G187" s="117" t="s">
        <v>723</v>
      </c>
      <c r="H187" s="53">
        <v>100</v>
      </c>
      <c r="I187" s="103" t="s">
        <v>286</v>
      </c>
    </row>
    <row r="188" spans="1:9" ht="21" customHeight="1" x14ac:dyDescent="0.25">
      <c r="A188" s="135"/>
      <c r="B188" s="141" t="s">
        <v>63</v>
      </c>
      <c r="C188" s="120">
        <v>6.4</v>
      </c>
      <c r="D188" s="120">
        <v>11.33333</v>
      </c>
      <c r="E188" s="120">
        <v>64.533332999999999</v>
      </c>
      <c r="F188" s="120">
        <v>384</v>
      </c>
      <c r="G188" s="117" t="s">
        <v>124</v>
      </c>
      <c r="H188" s="53">
        <v>100</v>
      </c>
      <c r="I188" s="103" t="s">
        <v>513</v>
      </c>
    </row>
    <row r="189" spans="1:9" ht="21" customHeight="1" x14ac:dyDescent="0.25">
      <c r="A189" s="135"/>
      <c r="B189" s="54"/>
      <c r="C189" s="80"/>
      <c r="D189" s="80"/>
      <c r="E189" s="80"/>
      <c r="F189" s="80"/>
      <c r="G189" s="117"/>
      <c r="H189" s="53"/>
      <c r="I189" s="103"/>
    </row>
    <row r="190" spans="1:9" ht="18.899999999999999" customHeight="1" x14ac:dyDescent="0.25">
      <c r="A190" s="135">
        <v>90</v>
      </c>
      <c r="B190" s="46" t="s">
        <v>6</v>
      </c>
      <c r="C190" s="79">
        <v>4.4729999999999999</v>
      </c>
      <c r="D190" s="79">
        <v>5.5629999999999997</v>
      </c>
      <c r="E190" s="79">
        <v>30.048999999999999</v>
      </c>
      <c r="F190" s="79">
        <v>187.691</v>
      </c>
      <c r="G190" s="13" t="s">
        <v>19</v>
      </c>
      <c r="H190" s="14">
        <v>50</v>
      </c>
      <c r="I190" s="103" t="s">
        <v>74</v>
      </c>
    </row>
    <row r="191" spans="1:9" ht="18.899999999999999" hidden="1" customHeight="1" x14ac:dyDescent="0.25">
      <c r="A191" s="136"/>
      <c r="B191" s="46"/>
      <c r="C191" s="79"/>
      <c r="D191" s="79"/>
      <c r="E191" s="79"/>
      <c r="F191" s="79"/>
      <c r="G191" s="13"/>
      <c r="H191" s="14"/>
      <c r="I191" s="103"/>
    </row>
    <row r="192" spans="1:9" ht="18.899999999999999" hidden="1" customHeight="1" x14ac:dyDescent="0.25">
      <c r="A192" s="136"/>
      <c r="B192" s="46"/>
      <c r="C192" s="79"/>
      <c r="D192" s="79"/>
      <c r="E192" s="79"/>
      <c r="F192" s="79"/>
      <c r="G192" s="13"/>
      <c r="H192" s="14"/>
      <c r="I192" s="103"/>
    </row>
    <row r="193" spans="1:9" ht="18" x14ac:dyDescent="0.35">
      <c r="A193" s="137"/>
      <c r="B193" s="91"/>
      <c r="C193" s="99"/>
      <c r="D193" s="100"/>
      <c r="E193" s="101"/>
      <c r="F193" s="101"/>
      <c r="G193" s="102" t="s">
        <v>35</v>
      </c>
      <c r="H193" s="101"/>
      <c r="I193" s="130"/>
    </row>
    <row r="194" spans="1:9" ht="18.899999999999999" customHeight="1" x14ac:dyDescent="0.25">
      <c r="A194" s="135">
        <v>123</v>
      </c>
      <c r="B194" s="54" t="s">
        <v>36</v>
      </c>
      <c r="C194" s="80">
        <v>0.17699999999999999</v>
      </c>
      <c r="D194" s="80">
        <v>3.9E-2</v>
      </c>
      <c r="E194" s="80">
        <v>15</v>
      </c>
      <c r="F194" s="80">
        <v>58</v>
      </c>
      <c r="G194" s="117" t="s">
        <v>26</v>
      </c>
      <c r="H194" s="53" t="s">
        <v>5</v>
      </c>
      <c r="I194" s="103" t="s">
        <v>437</v>
      </c>
    </row>
    <row r="195" spans="1:9" ht="18" customHeight="1" x14ac:dyDescent="0.25">
      <c r="A195" s="136"/>
      <c r="B195" s="54"/>
      <c r="C195" s="16">
        <v>1</v>
      </c>
      <c r="D195" s="16">
        <v>0.2</v>
      </c>
      <c r="E195" s="16">
        <v>20.2</v>
      </c>
      <c r="F195" s="16">
        <v>92</v>
      </c>
      <c r="G195" s="13" t="s">
        <v>278</v>
      </c>
      <c r="H195" s="14">
        <v>200</v>
      </c>
      <c r="I195" s="108" t="s">
        <v>181</v>
      </c>
    </row>
    <row r="196" spans="1:9" ht="18.899999999999999" customHeight="1" x14ac:dyDescent="0.25">
      <c r="A196" s="136"/>
      <c r="B196" s="54"/>
      <c r="C196" s="16"/>
      <c r="D196" s="16"/>
      <c r="E196" s="16"/>
      <c r="F196" s="16"/>
      <c r="G196" s="13"/>
      <c r="H196" s="14"/>
      <c r="I196" s="108"/>
    </row>
    <row r="197" spans="1:9" ht="15.6" x14ac:dyDescent="0.3">
      <c r="A197"/>
      <c r="B197" s="68"/>
      <c r="C197" s="68"/>
      <c r="D197" s="68"/>
      <c r="E197" s="68"/>
      <c r="G197" s="58"/>
      <c r="H197" s="123"/>
      <c r="I197" s="124"/>
    </row>
    <row r="198" spans="1:9" ht="23.25" customHeight="1" x14ac:dyDescent="0.3">
      <c r="A198"/>
      <c r="B198" s="12" t="s">
        <v>7</v>
      </c>
      <c r="D198" s="22"/>
      <c r="E198" s="51"/>
      <c r="F198" s="51"/>
      <c r="G198" s="52" t="s">
        <v>186</v>
      </c>
      <c r="H198" s="22"/>
      <c r="I198"/>
    </row>
    <row r="199" spans="1:9" ht="15.6" x14ac:dyDescent="0.3">
      <c r="A199"/>
      <c r="B199" s="12"/>
      <c r="D199" s="22"/>
      <c r="E199" s="51"/>
      <c r="F199" s="51"/>
      <c r="G199" s="58"/>
      <c r="H199" s="22"/>
      <c r="I199"/>
    </row>
    <row r="200" spans="1:9" ht="15.6" x14ac:dyDescent="0.3">
      <c r="A200"/>
      <c r="B200" s="68" t="s">
        <v>17</v>
      </c>
      <c r="C200" s="68"/>
      <c r="D200" s="68"/>
      <c r="E200" s="68"/>
      <c r="G200" s="52" t="s">
        <v>233</v>
      </c>
      <c r="H200" s="123"/>
      <c r="I200" s="124"/>
    </row>
    <row r="201" spans="1:9" ht="18" customHeight="1" x14ac:dyDescent="0.25">
      <c r="A201"/>
      <c r="B201" s="81" t="s">
        <v>10</v>
      </c>
      <c r="C201" s="81"/>
      <c r="D201" s="81"/>
      <c r="E201" s="81"/>
      <c r="F201" s="81"/>
      <c r="G201" s="82"/>
      <c r="H201" s="82"/>
      <c r="I201" s="83"/>
    </row>
    <row r="202" spans="1:9" ht="14.25" customHeight="1" x14ac:dyDescent="0.25">
      <c r="A202"/>
      <c r="B202" s="82" t="s">
        <v>39</v>
      </c>
      <c r="C202" s="82"/>
      <c r="D202" s="82"/>
      <c r="E202" s="82"/>
      <c r="F202" s="82"/>
      <c r="G202" s="82"/>
      <c r="H202" s="82"/>
      <c r="I202" s="83"/>
    </row>
    <row r="203" spans="1:9" ht="15.6" x14ac:dyDescent="0.3">
      <c r="A203"/>
      <c r="B203" s="84"/>
      <c r="C203" s="82"/>
      <c r="D203" s="82"/>
      <c r="E203" s="82"/>
      <c r="F203" s="82"/>
      <c r="G203" s="82"/>
      <c r="H203" s="82"/>
      <c r="I203" s="83"/>
    </row>
    <row r="204" spans="1:9" ht="20.399999999999999" x14ac:dyDescent="0.35">
      <c r="A204"/>
      <c r="B204" s="3" t="s">
        <v>742</v>
      </c>
      <c r="C204"/>
      <c r="D204"/>
      <c r="E204"/>
      <c r="F204"/>
      <c r="G204"/>
      <c r="H204" s="83"/>
      <c r="I204" s="83"/>
    </row>
    <row r="205" spans="1:9" ht="15.6" x14ac:dyDescent="0.3">
      <c r="A205"/>
      <c r="B205" s="86"/>
      <c r="C205" s="83"/>
      <c r="D205" s="83"/>
      <c r="E205" s="83"/>
      <c r="F205" s="83"/>
      <c r="G205" s="83"/>
      <c r="H205" s="83"/>
      <c r="I205" s="83"/>
    </row>
    <row r="206" spans="1:9" x14ac:dyDescent="0.25">
      <c r="A206" s="195" t="s">
        <v>191</v>
      </c>
      <c r="B206" s="197" t="s">
        <v>12</v>
      </c>
      <c r="C206" s="197" t="s">
        <v>1</v>
      </c>
      <c r="D206" s="197" t="s">
        <v>2</v>
      </c>
      <c r="E206" s="197" t="s">
        <v>3</v>
      </c>
      <c r="F206" s="197" t="s">
        <v>4</v>
      </c>
      <c r="G206" s="197" t="s">
        <v>0</v>
      </c>
      <c r="H206" s="197" t="s">
        <v>174</v>
      </c>
      <c r="I206" s="199" t="s">
        <v>175</v>
      </c>
    </row>
    <row r="207" spans="1:9" x14ac:dyDescent="0.25">
      <c r="A207" s="196"/>
      <c r="B207" s="198"/>
      <c r="C207" s="198"/>
      <c r="D207" s="198"/>
      <c r="E207" s="198"/>
      <c r="F207" s="198"/>
      <c r="G207" s="198"/>
      <c r="H207" s="198"/>
      <c r="I207" s="200"/>
    </row>
    <row r="208" spans="1:9" ht="18" x14ac:dyDescent="0.35">
      <c r="A208"/>
      <c r="B208" s="83"/>
      <c r="C208" s="88"/>
      <c r="D208" s="89"/>
      <c r="E208" s="193" t="s">
        <v>29</v>
      </c>
      <c r="F208" s="193"/>
      <c r="G208" s="193"/>
      <c r="H208" s="193"/>
      <c r="I208" s="130"/>
    </row>
    <row r="209" spans="1:9" ht="35.25" customHeight="1" x14ac:dyDescent="0.25">
      <c r="A209" s="135">
        <v>16</v>
      </c>
      <c r="B209" s="54" t="s">
        <v>206</v>
      </c>
      <c r="C209" s="80">
        <v>1.29</v>
      </c>
      <c r="D209" s="80">
        <v>9.09</v>
      </c>
      <c r="E209" s="80">
        <v>8.68</v>
      </c>
      <c r="F209" s="80">
        <v>127</v>
      </c>
      <c r="G209" s="117" t="s">
        <v>207</v>
      </c>
      <c r="H209" s="53">
        <v>100</v>
      </c>
      <c r="I209" s="103" t="s">
        <v>323</v>
      </c>
    </row>
    <row r="210" spans="1:9" ht="21.75" customHeight="1" x14ac:dyDescent="0.25">
      <c r="A210" s="135"/>
      <c r="B210" s="54" t="s">
        <v>439</v>
      </c>
      <c r="C210" s="80">
        <v>5.4</v>
      </c>
      <c r="D210" s="80">
        <v>14.2</v>
      </c>
      <c r="E210" s="80">
        <v>7.2</v>
      </c>
      <c r="F210" s="80">
        <v>178</v>
      </c>
      <c r="G210" s="117" t="s">
        <v>438</v>
      </c>
      <c r="H210" s="53">
        <v>100</v>
      </c>
      <c r="I210" s="103" t="s">
        <v>743</v>
      </c>
    </row>
    <row r="211" spans="1:9" ht="36.75" customHeight="1" x14ac:dyDescent="0.25">
      <c r="A211" s="135">
        <v>10</v>
      </c>
      <c r="B211" s="47" t="s">
        <v>94</v>
      </c>
      <c r="C211" s="16">
        <v>4.05</v>
      </c>
      <c r="D211" s="16">
        <v>7.39</v>
      </c>
      <c r="E211" s="16">
        <v>10.69</v>
      </c>
      <c r="F211" s="16">
        <v>126.2</v>
      </c>
      <c r="G211" s="24" t="s">
        <v>449</v>
      </c>
      <c r="H211" s="14" t="s">
        <v>136</v>
      </c>
      <c r="I211" s="103" t="s">
        <v>306</v>
      </c>
    </row>
    <row r="212" spans="1:9" ht="20.25" customHeight="1" x14ac:dyDescent="0.25">
      <c r="A212" s="135"/>
      <c r="B212" s="47" t="s">
        <v>452</v>
      </c>
      <c r="C212" s="16">
        <v>12</v>
      </c>
      <c r="D212" s="16">
        <v>10.199999999999999</v>
      </c>
      <c r="E212" s="16">
        <v>17.7</v>
      </c>
      <c r="F212" s="16">
        <v>173</v>
      </c>
      <c r="G212" s="24" t="s">
        <v>284</v>
      </c>
      <c r="H212" s="14" t="s">
        <v>34</v>
      </c>
      <c r="I212" s="103" t="s">
        <v>309</v>
      </c>
    </row>
    <row r="213" spans="1:9" ht="34.5" customHeight="1" x14ac:dyDescent="0.25">
      <c r="A213" s="135">
        <v>15</v>
      </c>
      <c r="B213" s="45" t="s">
        <v>127</v>
      </c>
      <c r="C213" s="16">
        <v>0.9</v>
      </c>
      <c r="D213" s="16">
        <v>5</v>
      </c>
      <c r="E213" s="16">
        <v>4</v>
      </c>
      <c r="F213" s="16">
        <v>60</v>
      </c>
      <c r="G213" s="24" t="s">
        <v>167</v>
      </c>
      <c r="H213" s="14">
        <v>100</v>
      </c>
      <c r="I213" s="103" t="s">
        <v>200</v>
      </c>
    </row>
    <row r="214" spans="1:9" ht="34.5" customHeight="1" x14ac:dyDescent="0.25">
      <c r="A214" s="135"/>
      <c r="B214" s="148" t="s">
        <v>258</v>
      </c>
      <c r="C214" s="143">
        <v>2.4</v>
      </c>
      <c r="D214" s="143">
        <v>4.4349999999999996</v>
      </c>
      <c r="E214" s="143">
        <v>7.49</v>
      </c>
      <c r="F214" s="143">
        <v>80.680000000000007</v>
      </c>
      <c r="G214" s="24" t="s">
        <v>490</v>
      </c>
      <c r="H214" s="14">
        <v>100</v>
      </c>
      <c r="I214" s="103" t="s">
        <v>208</v>
      </c>
    </row>
    <row r="215" spans="1:9" ht="45.75" customHeight="1" x14ac:dyDescent="0.25">
      <c r="A215" s="135">
        <v>14</v>
      </c>
      <c r="B215" s="47" t="s">
        <v>108</v>
      </c>
      <c r="C215" s="16">
        <v>1.1000000000000001</v>
      </c>
      <c r="D215" s="16">
        <v>5.085</v>
      </c>
      <c r="E215" s="16">
        <v>11.385</v>
      </c>
      <c r="F215" s="16">
        <v>83.7</v>
      </c>
      <c r="G215" s="24" t="s">
        <v>234</v>
      </c>
      <c r="H215" s="14">
        <v>100</v>
      </c>
      <c r="I215" s="103" t="s">
        <v>436</v>
      </c>
    </row>
    <row r="216" spans="1:9" ht="18.75" customHeight="1" x14ac:dyDescent="0.35">
      <c r="A216" s="137"/>
      <c r="B216" s="91"/>
      <c r="C216" s="88"/>
      <c r="D216" s="89"/>
      <c r="E216" s="193" t="s">
        <v>30</v>
      </c>
      <c r="F216" s="193"/>
      <c r="G216" s="193"/>
      <c r="H216" s="193"/>
      <c r="I216" s="130"/>
    </row>
    <row r="217" spans="1:9" ht="41.25" customHeight="1" x14ac:dyDescent="0.25">
      <c r="A217" s="135"/>
      <c r="B217" s="45" t="s">
        <v>470</v>
      </c>
      <c r="C217" s="161">
        <v>6.3</v>
      </c>
      <c r="D217" s="161">
        <v>4.9000000000000004</v>
      </c>
      <c r="E217" s="161">
        <v>14.41</v>
      </c>
      <c r="F217" s="161">
        <v>120</v>
      </c>
      <c r="G217" s="24" t="s">
        <v>707</v>
      </c>
      <c r="H217" s="14" t="s">
        <v>84</v>
      </c>
      <c r="I217" s="103" t="s">
        <v>231</v>
      </c>
    </row>
    <row r="218" spans="1:9" ht="13.8" x14ac:dyDescent="0.25">
      <c r="A218" s="136"/>
      <c r="B218" s="92"/>
      <c r="C218" s="87"/>
      <c r="D218" s="87"/>
      <c r="E218" s="93"/>
      <c r="F218" s="93"/>
      <c r="G218" s="94"/>
      <c r="H218" s="94"/>
      <c r="I218" s="95"/>
    </row>
    <row r="219" spans="1:9" ht="18" x14ac:dyDescent="0.35">
      <c r="A219" s="137"/>
      <c r="B219" s="91"/>
      <c r="C219" s="88"/>
      <c r="D219" s="89"/>
      <c r="E219" s="194" t="s">
        <v>31</v>
      </c>
      <c r="F219" s="194"/>
      <c r="G219" s="194"/>
      <c r="H219" s="194"/>
      <c r="I219" s="130"/>
    </row>
    <row r="220" spans="1:9" ht="24" customHeight="1" x14ac:dyDescent="0.25">
      <c r="A220" s="135">
        <v>54</v>
      </c>
      <c r="B220" s="54" t="s">
        <v>37</v>
      </c>
      <c r="C220" s="80">
        <v>13.9</v>
      </c>
      <c r="D220" s="80">
        <v>6.5</v>
      </c>
      <c r="E220" s="80">
        <v>4</v>
      </c>
      <c r="F220" s="80">
        <v>132</v>
      </c>
      <c r="G220" s="117" t="s">
        <v>40</v>
      </c>
      <c r="H220" s="66" t="s">
        <v>34</v>
      </c>
      <c r="I220" s="66" t="s">
        <v>587</v>
      </c>
    </row>
    <row r="221" spans="1:9" ht="27.75" customHeight="1" x14ac:dyDescent="0.25">
      <c r="A221" s="135">
        <v>56</v>
      </c>
      <c r="B221" s="45" t="s">
        <v>100</v>
      </c>
      <c r="C221" s="16">
        <v>17.372</v>
      </c>
      <c r="D221" s="16">
        <v>11.446</v>
      </c>
      <c r="E221" s="16">
        <v>4.4420000000000002</v>
      </c>
      <c r="F221" s="16">
        <v>173.30600000000001</v>
      </c>
      <c r="G221" s="24" t="s">
        <v>277</v>
      </c>
      <c r="H221" s="66">
        <v>100</v>
      </c>
      <c r="I221" s="53" t="s">
        <v>431</v>
      </c>
    </row>
    <row r="222" spans="1:9" ht="25.5" customHeight="1" x14ac:dyDescent="0.25">
      <c r="A222" s="135"/>
      <c r="B222" s="45" t="s">
        <v>100</v>
      </c>
      <c r="C222" s="16">
        <v>15.605</v>
      </c>
      <c r="D222" s="16">
        <v>10.775</v>
      </c>
      <c r="E222" s="16">
        <v>2.895</v>
      </c>
      <c r="F222" s="16">
        <v>174.82499999999999</v>
      </c>
      <c r="G222" s="24" t="s">
        <v>744</v>
      </c>
      <c r="H222" s="53">
        <v>85</v>
      </c>
      <c r="I222" s="66" t="s">
        <v>251</v>
      </c>
    </row>
    <row r="223" spans="1:9" ht="39" customHeight="1" x14ac:dyDescent="0.25">
      <c r="A223" s="135"/>
      <c r="B223" s="45" t="s">
        <v>441</v>
      </c>
      <c r="C223" s="16">
        <v>15.795</v>
      </c>
      <c r="D223" s="16">
        <v>12.39</v>
      </c>
      <c r="E223" s="16">
        <v>7.5</v>
      </c>
      <c r="F223" s="16">
        <v>208.5</v>
      </c>
      <c r="G223" s="24" t="s">
        <v>745</v>
      </c>
      <c r="H223" s="53" t="s">
        <v>107</v>
      </c>
      <c r="I223" s="66" t="s">
        <v>351</v>
      </c>
    </row>
    <row r="224" spans="1:9" ht="25.5" hidden="1" customHeight="1" x14ac:dyDescent="0.25">
      <c r="A224" s="135"/>
      <c r="B224" s="45"/>
      <c r="C224" s="16"/>
      <c r="D224" s="16"/>
      <c r="E224" s="16"/>
      <c r="F224" s="16"/>
      <c r="G224" s="24"/>
      <c r="H224" s="53"/>
      <c r="I224" s="66"/>
    </row>
    <row r="225" spans="1:9" ht="27" customHeight="1" x14ac:dyDescent="0.25">
      <c r="A225" s="135"/>
      <c r="B225" s="45" t="s">
        <v>300</v>
      </c>
      <c r="C225" s="16">
        <v>7.4249999999999998</v>
      </c>
      <c r="D225" s="16">
        <v>7.9450000000000003</v>
      </c>
      <c r="E225" s="16">
        <v>1.5049999999999999</v>
      </c>
      <c r="F225" s="16">
        <v>104.965</v>
      </c>
      <c r="G225" s="24" t="s">
        <v>369</v>
      </c>
      <c r="H225" s="53">
        <v>50</v>
      </c>
      <c r="I225" s="53" t="s">
        <v>295</v>
      </c>
    </row>
    <row r="226" spans="1:9" ht="21.75" hidden="1" customHeight="1" x14ac:dyDescent="0.25">
      <c r="A226" s="135"/>
      <c r="B226" s="118"/>
      <c r="C226" s="80"/>
      <c r="D226" s="80"/>
      <c r="E226" s="80"/>
      <c r="F226" s="96"/>
      <c r="G226" s="97"/>
      <c r="H226" s="98"/>
      <c r="I226" s="154"/>
    </row>
    <row r="227" spans="1:9" ht="18" x14ac:dyDescent="0.35">
      <c r="A227" s="137"/>
      <c r="B227" s="91"/>
      <c r="C227" s="99"/>
      <c r="D227" s="100"/>
      <c r="E227" s="101"/>
      <c r="F227" s="101"/>
      <c r="G227" s="102" t="s">
        <v>32</v>
      </c>
      <c r="H227" s="101"/>
      <c r="I227" s="130"/>
    </row>
    <row r="228" spans="1:9" ht="21.75" hidden="1" customHeight="1" x14ac:dyDescent="0.25">
      <c r="A228" s="135"/>
      <c r="B228" s="77"/>
      <c r="C228" s="78"/>
      <c r="D228" s="78"/>
      <c r="E228" s="78"/>
      <c r="F228" s="78"/>
      <c r="G228" s="24"/>
      <c r="H228" s="14"/>
      <c r="I228" s="103"/>
    </row>
    <row r="229" spans="1:9" ht="21.75" customHeight="1" x14ac:dyDescent="0.25">
      <c r="A229" s="135">
        <v>22</v>
      </c>
      <c r="B229" s="77" t="s">
        <v>44</v>
      </c>
      <c r="C229" s="78">
        <v>3.15</v>
      </c>
      <c r="D229" s="78">
        <v>6.75</v>
      </c>
      <c r="E229" s="78">
        <v>21.9</v>
      </c>
      <c r="F229" s="78">
        <v>163.5</v>
      </c>
      <c r="G229" s="24" t="s">
        <v>45</v>
      </c>
      <c r="H229" s="14">
        <v>150</v>
      </c>
      <c r="I229" s="103" t="s">
        <v>189</v>
      </c>
    </row>
    <row r="230" spans="1:9" ht="21.75" customHeight="1" x14ac:dyDescent="0.25">
      <c r="A230" s="135">
        <v>23</v>
      </c>
      <c r="B230" s="54" t="s">
        <v>58</v>
      </c>
      <c r="C230" s="16">
        <v>9.92</v>
      </c>
      <c r="D230" s="16">
        <v>8.44</v>
      </c>
      <c r="E230" s="16">
        <v>33.880000000000003</v>
      </c>
      <c r="F230" s="16">
        <v>245.48</v>
      </c>
      <c r="G230" s="117" t="s">
        <v>59</v>
      </c>
      <c r="H230" s="53">
        <v>150</v>
      </c>
      <c r="I230" s="103" t="s">
        <v>417</v>
      </c>
    </row>
    <row r="231" spans="1:9" ht="21.75" customHeight="1" x14ac:dyDescent="0.25">
      <c r="A231" s="135"/>
      <c r="B231" s="77" t="s">
        <v>703</v>
      </c>
      <c r="C231" s="78">
        <v>4.2</v>
      </c>
      <c r="D231" s="78">
        <v>6.75</v>
      </c>
      <c r="E231" s="78">
        <v>24</v>
      </c>
      <c r="F231" s="78">
        <v>175.5</v>
      </c>
      <c r="G231" s="24" t="s">
        <v>57</v>
      </c>
      <c r="H231" s="14">
        <v>150</v>
      </c>
      <c r="I231" s="103" t="s">
        <v>312</v>
      </c>
    </row>
    <row r="232" spans="1:9" ht="21.75" customHeight="1" x14ac:dyDescent="0.25">
      <c r="A232" s="135">
        <v>20</v>
      </c>
      <c r="B232" s="77" t="s">
        <v>22</v>
      </c>
      <c r="C232" s="78">
        <v>5.25</v>
      </c>
      <c r="D232" s="78">
        <v>6.15</v>
      </c>
      <c r="E232" s="78">
        <v>35.25</v>
      </c>
      <c r="F232" s="78">
        <v>220.5</v>
      </c>
      <c r="G232" s="24" t="s">
        <v>23</v>
      </c>
      <c r="H232" s="14">
        <v>150</v>
      </c>
      <c r="I232" s="103" t="s">
        <v>147</v>
      </c>
    </row>
    <row r="233" spans="1:9" ht="21.75" customHeight="1" x14ac:dyDescent="0.25">
      <c r="A233" s="135"/>
      <c r="B233" s="50"/>
      <c r="C233" s="26"/>
      <c r="D233" s="26"/>
      <c r="E233" s="26"/>
      <c r="F233" s="26"/>
      <c r="G233" s="32"/>
      <c r="H233" s="14"/>
      <c r="I233" s="103"/>
    </row>
    <row r="234" spans="1:9" ht="18" x14ac:dyDescent="0.35">
      <c r="A234" s="137"/>
      <c r="B234" s="91"/>
      <c r="C234" s="99"/>
      <c r="D234" s="100"/>
      <c r="E234" s="105"/>
      <c r="F234" s="105"/>
      <c r="G234" s="106" t="s">
        <v>33</v>
      </c>
      <c r="H234" s="105"/>
      <c r="I234" s="130"/>
    </row>
    <row r="235" spans="1:9" ht="21" customHeight="1" x14ac:dyDescent="0.25">
      <c r="A235" s="135"/>
      <c r="B235" s="54" t="s">
        <v>38</v>
      </c>
      <c r="C235" s="57">
        <v>11.932</v>
      </c>
      <c r="D235" s="57">
        <v>13.46</v>
      </c>
      <c r="E235" s="57">
        <v>31.911999999999999</v>
      </c>
      <c r="F235" s="57">
        <v>300.19200000000001</v>
      </c>
      <c r="G235" s="117" t="s">
        <v>41</v>
      </c>
      <c r="H235" s="53">
        <v>100</v>
      </c>
      <c r="I235" s="103" t="s">
        <v>367</v>
      </c>
    </row>
    <row r="236" spans="1:9" ht="21" customHeight="1" x14ac:dyDescent="0.25">
      <c r="A236" s="135"/>
      <c r="B236" s="119" t="s">
        <v>80</v>
      </c>
      <c r="C236" s="107">
        <v>11</v>
      </c>
      <c r="D236" s="107">
        <v>14.5</v>
      </c>
      <c r="E236" s="107">
        <v>41.5</v>
      </c>
      <c r="F236" s="107">
        <v>341.5</v>
      </c>
      <c r="G236" s="117" t="s">
        <v>81</v>
      </c>
      <c r="H236" s="53">
        <v>100</v>
      </c>
      <c r="I236" s="103" t="s">
        <v>727</v>
      </c>
    </row>
    <row r="237" spans="1:9" ht="21" customHeight="1" x14ac:dyDescent="0.25">
      <c r="A237" s="135"/>
      <c r="B237" s="54"/>
      <c r="C237" s="80"/>
      <c r="D237" s="80"/>
      <c r="E237" s="80"/>
      <c r="F237" s="80"/>
      <c r="G237" s="117"/>
      <c r="H237" s="53"/>
      <c r="I237" s="103"/>
    </row>
    <row r="238" spans="1:9" ht="21" hidden="1" customHeight="1" x14ac:dyDescent="0.25">
      <c r="A238" s="135"/>
      <c r="B238" s="141"/>
      <c r="C238" s="120"/>
      <c r="D238" s="120"/>
      <c r="E238" s="120"/>
      <c r="F238" s="120"/>
      <c r="G238" s="117"/>
      <c r="H238" s="53"/>
      <c r="I238" s="103"/>
    </row>
    <row r="239" spans="1:9" ht="21" hidden="1" customHeight="1" x14ac:dyDescent="0.25">
      <c r="A239" s="135"/>
      <c r="B239" s="54"/>
      <c r="C239" s="80"/>
      <c r="D239" s="80"/>
      <c r="E239" s="80"/>
      <c r="F239" s="80"/>
      <c r="G239" s="117"/>
      <c r="H239" s="53"/>
      <c r="I239" s="103"/>
    </row>
    <row r="240" spans="1:9" ht="18.899999999999999" customHeight="1" x14ac:dyDescent="0.25">
      <c r="A240" s="135">
        <v>90</v>
      </c>
      <c r="B240" s="46" t="s">
        <v>6</v>
      </c>
      <c r="C240" s="79">
        <v>4.4729999999999999</v>
      </c>
      <c r="D240" s="79">
        <v>5.5629999999999997</v>
      </c>
      <c r="E240" s="79">
        <v>30.048999999999999</v>
      </c>
      <c r="F240" s="79">
        <v>187.691</v>
      </c>
      <c r="G240" s="13" t="s">
        <v>19</v>
      </c>
      <c r="H240" s="14">
        <v>50</v>
      </c>
      <c r="I240" s="103" t="s">
        <v>74</v>
      </c>
    </row>
    <row r="241" spans="1:9" ht="18.899999999999999" hidden="1" customHeight="1" x14ac:dyDescent="0.25">
      <c r="A241" s="136"/>
      <c r="B241" s="46"/>
      <c r="C241" s="79"/>
      <c r="D241" s="79"/>
      <c r="E241" s="79"/>
      <c r="F241" s="79"/>
      <c r="G241" s="13"/>
      <c r="H241" s="14"/>
      <c r="I241" s="103"/>
    </row>
    <row r="242" spans="1:9" ht="18.899999999999999" hidden="1" customHeight="1" x14ac:dyDescent="0.25">
      <c r="A242" s="136"/>
      <c r="B242" s="46"/>
      <c r="C242" s="79"/>
      <c r="D242" s="79"/>
      <c r="E242" s="79"/>
      <c r="F242" s="79"/>
      <c r="G242" s="13"/>
      <c r="H242" s="14"/>
      <c r="I242" s="103"/>
    </row>
    <row r="243" spans="1:9" ht="18" x14ac:dyDescent="0.35">
      <c r="A243" s="137"/>
      <c r="B243" s="91"/>
      <c r="C243" s="99"/>
      <c r="D243" s="100"/>
      <c r="E243" s="101"/>
      <c r="F243" s="101"/>
      <c r="G243" s="102" t="s">
        <v>35</v>
      </c>
      <c r="H243" s="101"/>
      <c r="I243" s="130"/>
    </row>
    <row r="244" spans="1:9" ht="18.899999999999999" customHeight="1" x14ac:dyDescent="0.25">
      <c r="A244" s="135">
        <v>123</v>
      </c>
      <c r="B244" s="54" t="s">
        <v>36</v>
      </c>
      <c r="C244" s="80">
        <v>0.17699999999999999</v>
      </c>
      <c r="D244" s="80">
        <v>3.9E-2</v>
      </c>
      <c r="E244" s="80">
        <v>15</v>
      </c>
      <c r="F244" s="80">
        <v>58</v>
      </c>
      <c r="G244" s="117" t="s">
        <v>26</v>
      </c>
      <c r="H244" s="53" t="s">
        <v>5</v>
      </c>
      <c r="I244" s="103" t="s">
        <v>437</v>
      </c>
    </row>
    <row r="245" spans="1:9" ht="18" customHeight="1" x14ac:dyDescent="0.25">
      <c r="A245" s="136"/>
      <c r="B245" s="54"/>
      <c r="C245" s="16">
        <v>1</v>
      </c>
      <c r="D245" s="16">
        <v>0.2</v>
      </c>
      <c r="E245" s="16">
        <v>20.2</v>
      </c>
      <c r="F245" s="16">
        <v>92</v>
      </c>
      <c r="G245" s="13" t="s">
        <v>278</v>
      </c>
      <c r="H245" s="14">
        <v>200</v>
      </c>
      <c r="I245" s="108" t="s">
        <v>181</v>
      </c>
    </row>
    <row r="246" spans="1:9" ht="18.899999999999999" customHeight="1" x14ac:dyDescent="0.25">
      <c r="A246" s="136"/>
      <c r="B246" s="54"/>
      <c r="C246" s="16"/>
      <c r="D246" s="16"/>
      <c r="E246" s="16"/>
      <c r="F246" s="16"/>
      <c r="G246" s="13"/>
      <c r="H246" s="14"/>
      <c r="I246" s="108"/>
    </row>
    <row r="247" spans="1:9" ht="15.6" x14ac:dyDescent="0.3">
      <c r="A247"/>
      <c r="B247" s="68"/>
      <c r="C247" s="68"/>
      <c r="D247" s="68"/>
      <c r="E247" s="68"/>
      <c r="G247" s="58"/>
      <c r="H247" s="123"/>
      <c r="I247" s="124"/>
    </row>
    <row r="248" spans="1:9" ht="23.25" customHeight="1" x14ac:dyDescent="0.3">
      <c r="A248"/>
      <c r="B248" s="12" t="s">
        <v>7</v>
      </c>
      <c r="D248" s="22"/>
      <c r="E248" s="51"/>
      <c r="F248" s="51"/>
      <c r="G248" s="52" t="s">
        <v>186</v>
      </c>
      <c r="H248" s="22"/>
      <c r="I248"/>
    </row>
    <row r="249" spans="1:9" ht="15.6" x14ac:dyDescent="0.3">
      <c r="A249"/>
      <c r="B249" s="12"/>
      <c r="D249" s="22"/>
      <c r="E249" s="51"/>
      <c r="F249" s="51"/>
      <c r="G249" s="58"/>
      <c r="H249" s="22"/>
      <c r="I249"/>
    </row>
    <row r="250" spans="1:9" ht="15.6" x14ac:dyDescent="0.3">
      <c r="A250"/>
      <c r="B250" s="68" t="s">
        <v>17</v>
      </c>
      <c r="C250" s="68"/>
      <c r="D250" s="68"/>
      <c r="E250" s="68"/>
      <c r="G250" s="52" t="s">
        <v>233</v>
      </c>
      <c r="H250" s="123"/>
      <c r="I250" s="124"/>
    </row>
    <row r="253" spans="1:9" ht="18" customHeight="1" x14ac:dyDescent="0.25">
      <c r="A253"/>
      <c r="B253" s="81" t="s">
        <v>10</v>
      </c>
      <c r="C253" s="81"/>
      <c r="D253" s="81"/>
      <c r="E253" s="81"/>
      <c r="F253" s="81"/>
      <c r="G253" s="82"/>
      <c r="H253" s="82"/>
      <c r="I253" s="83"/>
    </row>
    <row r="254" spans="1:9" ht="14.25" customHeight="1" x14ac:dyDescent="0.25">
      <c r="A254"/>
      <c r="B254" s="82" t="s">
        <v>39</v>
      </c>
      <c r="C254" s="82"/>
      <c r="D254" s="82"/>
      <c r="E254" s="82"/>
      <c r="F254" s="82"/>
      <c r="G254" s="82"/>
      <c r="H254" s="82"/>
      <c r="I254" s="83"/>
    </row>
    <row r="255" spans="1:9" ht="15.6" x14ac:dyDescent="0.3">
      <c r="A255"/>
      <c r="B255" s="84"/>
      <c r="C255" s="82"/>
      <c r="D255" s="82"/>
      <c r="E255" s="82"/>
      <c r="F255" s="82"/>
      <c r="G255" s="82"/>
      <c r="H255" s="82"/>
      <c r="I255" s="83"/>
    </row>
    <row r="256" spans="1:9" ht="20.399999999999999" x14ac:dyDescent="0.35">
      <c r="A256"/>
      <c r="B256" s="3" t="s">
        <v>752</v>
      </c>
      <c r="C256"/>
      <c r="D256"/>
      <c r="E256"/>
      <c r="F256"/>
      <c r="G256"/>
      <c r="H256" s="83"/>
      <c r="I256" s="83"/>
    </row>
    <row r="257" spans="1:9" ht="15.6" x14ac:dyDescent="0.3">
      <c r="A257"/>
      <c r="B257" s="86"/>
      <c r="C257" s="83"/>
      <c r="D257" s="83"/>
      <c r="E257" s="83"/>
      <c r="F257" s="83"/>
      <c r="G257" s="83"/>
      <c r="H257" s="83"/>
      <c r="I257" s="83"/>
    </row>
    <row r="258" spans="1:9" x14ac:dyDescent="0.25">
      <c r="A258" s="195" t="s">
        <v>191</v>
      </c>
      <c r="B258" s="197" t="s">
        <v>12</v>
      </c>
      <c r="C258" s="197" t="s">
        <v>1</v>
      </c>
      <c r="D258" s="197" t="s">
        <v>2</v>
      </c>
      <c r="E258" s="197" t="s">
        <v>3</v>
      </c>
      <c r="F258" s="197" t="s">
        <v>4</v>
      </c>
      <c r="G258" s="197" t="s">
        <v>0</v>
      </c>
      <c r="H258" s="197" t="s">
        <v>174</v>
      </c>
      <c r="I258" s="199" t="s">
        <v>175</v>
      </c>
    </row>
    <row r="259" spans="1:9" x14ac:dyDescent="0.25">
      <c r="A259" s="196"/>
      <c r="B259" s="198"/>
      <c r="C259" s="198"/>
      <c r="D259" s="198"/>
      <c r="E259" s="198"/>
      <c r="F259" s="198"/>
      <c r="G259" s="198"/>
      <c r="H259" s="198"/>
      <c r="I259" s="200"/>
    </row>
    <row r="260" spans="1:9" ht="18" x14ac:dyDescent="0.35">
      <c r="A260"/>
      <c r="B260" s="83"/>
      <c r="C260" s="88"/>
      <c r="D260" s="89"/>
      <c r="E260" s="193" t="s">
        <v>29</v>
      </c>
      <c r="F260" s="193"/>
      <c r="G260" s="193"/>
      <c r="H260" s="193"/>
      <c r="I260" s="130"/>
    </row>
    <row r="261" spans="1:9" ht="35.25" customHeight="1" x14ac:dyDescent="0.25">
      <c r="A261" s="135">
        <v>16</v>
      </c>
      <c r="B261" s="54" t="s">
        <v>206</v>
      </c>
      <c r="C261" s="80">
        <v>1.29</v>
      </c>
      <c r="D261" s="80">
        <v>9.09</v>
      </c>
      <c r="E261" s="80">
        <v>8.68</v>
      </c>
      <c r="F261" s="80">
        <v>127</v>
      </c>
      <c r="G261" s="117" t="s">
        <v>207</v>
      </c>
      <c r="H261" s="53">
        <v>100</v>
      </c>
      <c r="I261" s="103" t="s">
        <v>323</v>
      </c>
    </row>
    <row r="262" spans="1:9" ht="21.75" customHeight="1" x14ac:dyDescent="0.25">
      <c r="A262" s="135"/>
      <c r="B262" s="54"/>
      <c r="C262" s="80"/>
      <c r="D262" s="80"/>
      <c r="E262" s="80"/>
      <c r="F262" s="80"/>
      <c r="G262" s="117"/>
      <c r="H262" s="53"/>
      <c r="I262" s="103"/>
    </row>
    <row r="263" spans="1:9" ht="36.75" customHeight="1" x14ac:dyDescent="0.25">
      <c r="A263" s="135"/>
      <c r="B263" s="47"/>
      <c r="C263" s="16"/>
      <c r="D263" s="16"/>
      <c r="E263" s="16"/>
      <c r="F263" s="16"/>
      <c r="G263" s="24"/>
      <c r="H263" s="14"/>
      <c r="I263" s="103"/>
    </row>
    <row r="264" spans="1:9" ht="20.25" customHeight="1" x14ac:dyDescent="0.25">
      <c r="A264" s="135">
        <v>3</v>
      </c>
      <c r="B264" s="46" t="s">
        <v>410</v>
      </c>
      <c r="C264" s="16">
        <v>1.3</v>
      </c>
      <c r="D264" s="16">
        <v>9.4</v>
      </c>
      <c r="E264" s="31">
        <v>8.4</v>
      </c>
      <c r="F264" s="31">
        <v>121.5</v>
      </c>
      <c r="G264" s="25" t="s">
        <v>411</v>
      </c>
      <c r="H264" s="14">
        <v>100</v>
      </c>
      <c r="I264" s="103" t="s">
        <v>93</v>
      </c>
    </row>
    <row r="265" spans="1:9" ht="34.5" customHeight="1" x14ac:dyDescent="0.25">
      <c r="A265" s="135"/>
      <c r="B265" s="54" t="s">
        <v>264</v>
      </c>
      <c r="C265" s="120">
        <v>1.6220000000000001</v>
      </c>
      <c r="D265" s="120">
        <v>15.164999999999999</v>
      </c>
      <c r="E265" s="120">
        <v>7.2949999999999999</v>
      </c>
      <c r="F265" s="120">
        <v>172.02</v>
      </c>
      <c r="G265" s="117" t="s">
        <v>358</v>
      </c>
      <c r="H265" s="53">
        <v>100</v>
      </c>
      <c r="I265" s="103" t="s">
        <v>435</v>
      </c>
    </row>
    <row r="266" spans="1:9" ht="34.5" customHeight="1" x14ac:dyDescent="0.25">
      <c r="A266" s="135"/>
      <c r="B266" s="45" t="s">
        <v>258</v>
      </c>
      <c r="C266" s="16">
        <v>15.9</v>
      </c>
      <c r="D266" s="16">
        <v>14.4</v>
      </c>
      <c r="E266" s="16">
        <v>16</v>
      </c>
      <c r="F266" s="16">
        <v>130.54</v>
      </c>
      <c r="G266" s="24" t="s">
        <v>302</v>
      </c>
      <c r="H266" s="14">
        <v>100</v>
      </c>
      <c r="I266" s="103" t="s">
        <v>753</v>
      </c>
    </row>
    <row r="267" spans="1:9" ht="45.75" customHeight="1" x14ac:dyDescent="0.25">
      <c r="A267" s="135">
        <v>14</v>
      </c>
      <c r="B267" s="47" t="s">
        <v>108</v>
      </c>
      <c r="C267" s="16">
        <v>1.1000000000000001</v>
      </c>
      <c r="D267" s="16">
        <v>5.085</v>
      </c>
      <c r="E267" s="16">
        <v>11.385</v>
      </c>
      <c r="F267" s="16">
        <v>83.7</v>
      </c>
      <c r="G267" s="24" t="s">
        <v>234</v>
      </c>
      <c r="H267" s="14">
        <v>100</v>
      </c>
      <c r="I267" s="103" t="s">
        <v>436</v>
      </c>
    </row>
    <row r="268" spans="1:9" ht="18.75" customHeight="1" x14ac:dyDescent="0.35">
      <c r="A268" s="137"/>
      <c r="B268" s="91"/>
      <c r="C268" s="88"/>
      <c r="D268" s="89"/>
      <c r="E268" s="193" t="s">
        <v>30</v>
      </c>
      <c r="F268" s="193"/>
      <c r="G268" s="193"/>
      <c r="H268" s="193"/>
      <c r="I268" s="130"/>
    </row>
    <row r="269" spans="1:9" ht="41.25" customHeight="1" x14ac:dyDescent="0.25">
      <c r="A269" s="135">
        <v>47</v>
      </c>
      <c r="B269" s="46" t="s">
        <v>120</v>
      </c>
      <c r="C269" s="16">
        <v>12.1</v>
      </c>
      <c r="D269" s="16">
        <v>9.6</v>
      </c>
      <c r="E269" s="16">
        <v>16.600000000000001</v>
      </c>
      <c r="F269" s="16">
        <v>178.9</v>
      </c>
      <c r="G269" s="13" t="s">
        <v>750</v>
      </c>
      <c r="H269" s="14" t="s">
        <v>84</v>
      </c>
      <c r="I269" s="103" t="s">
        <v>296</v>
      </c>
    </row>
    <row r="270" spans="1:9" ht="13.8" x14ac:dyDescent="0.25">
      <c r="A270" s="136"/>
      <c r="B270" s="92"/>
      <c r="C270" s="87"/>
      <c r="D270" s="87"/>
      <c r="E270" s="93"/>
      <c r="F270" s="93"/>
      <c r="G270" s="94"/>
      <c r="H270" s="94"/>
      <c r="I270" s="95"/>
    </row>
    <row r="271" spans="1:9" ht="18" x14ac:dyDescent="0.35">
      <c r="A271" s="137"/>
      <c r="B271" s="91"/>
      <c r="C271" s="88"/>
      <c r="D271" s="89"/>
      <c r="E271" s="194" t="s">
        <v>31</v>
      </c>
      <c r="F271" s="194"/>
      <c r="G271" s="194"/>
      <c r="H271" s="194"/>
      <c r="I271" s="130"/>
    </row>
    <row r="272" spans="1:9" ht="24" customHeight="1" x14ac:dyDescent="0.25">
      <c r="A272" s="135">
        <v>54</v>
      </c>
      <c r="B272" s="54" t="s">
        <v>37</v>
      </c>
      <c r="C272" s="80">
        <v>13.9</v>
      </c>
      <c r="D272" s="80">
        <v>6.5</v>
      </c>
      <c r="E272" s="80">
        <v>4</v>
      </c>
      <c r="F272" s="80">
        <v>132</v>
      </c>
      <c r="G272" s="117" t="s">
        <v>40</v>
      </c>
      <c r="H272" s="66" t="s">
        <v>34</v>
      </c>
      <c r="I272" s="66" t="s">
        <v>587</v>
      </c>
    </row>
    <row r="273" spans="1:9" ht="27.75" customHeight="1" x14ac:dyDescent="0.25">
      <c r="A273" s="135"/>
      <c r="B273" s="144" t="s">
        <v>138</v>
      </c>
      <c r="C273" s="107">
        <v>13.25</v>
      </c>
      <c r="D273" s="107">
        <v>6.75</v>
      </c>
      <c r="E273" s="142">
        <v>7</v>
      </c>
      <c r="F273" s="107">
        <v>143.75</v>
      </c>
      <c r="G273" s="114" t="s">
        <v>588</v>
      </c>
      <c r="H273" s="66" t="s">
        <v>47</v>
      </c>
      <c r="I273" s="53" t="s">
        <v>288</v>
      </c>
    </row>
    <row r="274" spans="1:9" ht="32.25" customHeight="1" x14ac:dyDescent="0.25">
      <c r="A274" s="135"/>
      <c r="B274" s="54" t="s">
        <v>201</v>
      </c>
      <c r="C274" s="80">
        <v>15.3</v>
      </c>
      <c r="D274" s="80">
        <v>5.8</v>
      </c>
      <c r="E274" s="80">
        <v>9.9</v>
      </c>
      <c r="F274" s="80">
        <v>155</v>
      </c>
      <c r="G274" s="117" t="s">
        <v>713</v>
      </c>
      <c r="H274" s="66" t="s">
        <v>34</v>
      </c>
      <c r="I274" s="66" t="s">
        <v>573</v>
      </c>
    </row>
    <row r="275" spans="1:9" ht="32.25" customHeight="1" x14ac:dyDescent="0.25">
      <c r="A275" s="135"/>
      <c r="B275" s="144" t="s">
        <v>138</v>
      </c>
      <c r="C275" s="107">
        <v>13.25</v>
      </c>
      <c r="D275" s="107">
        <v>6.75</v>
      </c>
      <c r="E275" s="142">
        <v>7</v>
      </c>
      <c r="F275" s="107">
        <v>143.75</v>
      </c>
      <c r="G275" s="114" t="s">
        <v>257</v>
      </c>
      <c r="H275" s="66" t="s">
        <v>47</v>
      </c>
      <c r="I275" s="66" t="s">
        <v>423</v>
      </c>
    </row>
    <row r="276" spans="1:9" ht="29.25" customHeight="1" x14ac:dyDescent="0.25">
      <c r="A276" s="135">
        <v>58</v>
      </c>
      <c r="B276" s="54" t="s">
        <v>27</v>
      </c>
      <c r="C276" s="80">
        <v>14.625</v>
      </c>
      <c r="D276" s="80">
        <v>25.01</v>
      </c>
      <c r="E276" s="80">
        <v>7.65</v>
      </c>
      <c r="F276" s="80">
        <v>315.75</v>
      </c>
      <c r="G276" s="117" t="s">
        <v>195</v>
      </c>
      <c r="H276" s="66">
        <v>75</v>
      </c>
      <c r="I276" s="53" t="s">
        <v>614</v>
      </c>
    </row>
    <row r="277" spans="1:9" ht="27" customHeight="1" x14ac:dyDescent="0.25">
      <c r="A277" s="135"/>
      <c r="B277" s="54" t="s">
        <v>412</v>
      </c>
      <c r="C277" s="80">
        <v>18.7</v>
      </c>
      <c r="D277" s="80">
        <v>15.3</v>
      </c>
      <c r="E277" s="80">
        <v>0.6</v>
      </c>
      <c r="F277" s="80">
        <v>215</v>
      </c>
      <c r="G277" s="117" t="s">
        <v>413</v>
      </c>
      <c r="H277" s="66">
        <v>100</v>
      </c>
      <c r="I277" s="66" t="s">
        <v>429</v>
      </c>
    </row>
    <row r="278" spans="1:9" ht="21.75" hidden="1" customHeight="1" x14ac:dyDescent="0.25">
      <c r="A278" s="135"/>
      <c r="B278" s="118"/>
      <c r="C278" s="80"/>
      <c r="D278" s="80"/>
      <c r="E278" s="80"/>
      <c r="F278" s="96"/>
      <c r="G278" s="97"/>
      <c r="H278" s="98"/>
      <c r="I278" s="154"/>
    </row>
    <row r="279" spans="1:9" ht="18" x14ac:dyDescent="0.35">
      <c r="A279" s="137"/>
      <c r="B279" s="91"/>
      <c r="C279" s="99"/>
      <c r="D279" s="100"/>
      <c r="E279" s="101"/>
      <c r="F279" s="101"/>
      <c r="G279" s="102" t="s">
        <v>32</v>
      </c>
      <c r="H279" s="101"/>
      <c r="I279" s="130"/>
    </row>
    <row r="280" spans="1:9" ht="21.75" hidden="1" customHeight="1" x14ac:dyDescent="0.25">
      <c r="A280" s="135"/>
      <c r="B280" s="77"/>
      <c r="C280" s="78"/>
      <c r="D280" s="78"/>
      <c r="E280" s="78"/>
      <c r="F280" s="78"/>
      <c r="G280" s="24"/>
      <c r="H280" s="14"/>
      <c r="I280" s="103"/>
    </row>
    <row r="281" spans="1:9" ht="21.75" customHeight="1" x14ac:dyDescent="0.25">
      <c r="A281" s="135">
        <v>22</v>
      </c>
      <c r="B281" s="77" t="s">
        <v>44</v>
      </c>
      <c r="C281" s="78">
        <v>3.15</v>
      </c>
      <c r="D281" s="78">
        <v>6.75</v>
      </c>
      <c r="E281" s="78">
        <v>21.9</v>
      </c>
      <c r="F281" s="78">
        <v>163.5</v>
      </c>
      <c r="G281" s="24" t="s">
        <v>45</v>
      </c>
      <c r="H281" s="14">
        <v>150</v>
      </c>
      <c r="I281" s="103" t="s">
        <v>189</v>
      </c>
    </row>
    <row r="282" spans="1:9" ht="21.75" customHeight="1" x14ac:dyDescent="0.25">
      <c r="A282" s="135">
        <v>23</v>
      </c>
      <c r="B282" s="54" t="s">
        <v>58</v>
      </c>
      <c r="C282" s="16">
        <v>9.92</v>
      </c>
      <c r="D282" s="16">
        <v>8.44</v>
      </c>
      <c r="E282" s="16">
        <v>33.880000000000003</v>
      </c>
      <c r="F282" s="16">
        <v>245.48</v>
      </c>
      <c r="G282" s="117" t="s">
        <v>59</v>
      </c>
      <c r="H282" s="53">
        <v>150</v>
      </c>
      <c r="I282" s="103" t="s">
        <v>54</v>
      </c>
    </row>
    <row r="283" spans="1:9" ht="21.75" customHeight="1" x14ac:dyDescent="0.25">
      <c r="A283" s="135"/>
      <c r="B283" s="45" t="s">
        <v>13</v>
      </c>
      <c r="C283" s="159">
        <v>4.5</v>
      </c>
      <c r="D283" s="159">
        <v>6.75</v>
      </c>
      <c r="E283" s="159">
        <v>22.35</v>
      </c>
      <c r="F283" s="159">
        <v>171</v>
      </c>
      <c r="G283" s="13" t="s">
        <v>9</v>
      </c>
      <c r="H283" s="66">
        <v>150</v>
      </c>
      <c r="I283" s="103" t="s">
        <v>217</v>
      </c>
    </row>
    <row r="284" spans="1:9" ht="21.75" customHeight="1" x14ac:dyDescent="0.25">
      <c r="A284" s="135">
        <v>20</v>
      </c>
      <c r="B284" s="77" t="s">
        <v>22</v>
      </c>
      <c r="C284" s="78">
        <v>5.25</v>
      </c>
      <c r="D284" s="78">
        <v>6.15</v>
      </c>
      <c r="E284" s="78">
        <v>35.25</v>
      </c>
      <c r="F284" s="78">
        <v>220.5</v>
      </c>
      <c r="G284" s="24" t="s">
        <v>23</v>
      </c>
      <c r="H284" s="14">
        <v>150</v>
      </c>
      <c r="I284" s="103" t="s">
        <v>147</v>
      </c>
    </row>
    <row r="285" spans="1:9" ht="21.75" customHeight="1" x14ac:dyDescent="0.25">
      <c r="A285" s="135"/>
      <c r="B285" s="50"/>
      <c r="C285" s="26"/>
      <c r="D285" s="26"/>
      <c r="E285" s="26"/>
      <c r="F285" s="26"/>
      <c r="G285" s="32"/>
      <c r="H285" s="14"/>
      <c r="I285" s="103"/>
    </row>
    <row r="286" spans="1:9" ht="18" x14ac:dyDescent="0.35">
      <c r="A286" s="137"/>
      <c r="B286" s="91"/>
      <c r="C286" s="99"/>
      <c r="D286" s="100"/>
      <c r="E286" s="105"/>
      <c r="F286" s="105"/>
      <c r="G286" s="106" t="s">
        <v>33</v>
      </c>
      <c r="H286" s="105"/>
      <c r="I286" s="130"/>
    </row>
    <row r="287" spans="1:9" ht="21" customHeight="1" x14ac:dyDescent="0.25">
      <c r="A287" s="135"/>
      <c r="B287" s="54"/>
      <c r="C287" s="57"/>
      <c r="D287" s="57"/>
      <c r="E287" s="57"/>
      <c r="F287" s="57"/>
      <c r="G287" s="117"/>
      <c r="H287" s="53"/>
      <c r="I287" s="103"/>
    </row>
    <row r="288" spans="1:9" ht="21" customHeight="1" x14ac:dyDescent="0.25">
      <c r="A288" s="135"/>
      <c r="B288" s="119"/>
      <c r="C288" s="107"/>
      <c r="D288" s="107"/>
      <c r="E288" s="107"/>
      <c r="F288" s="107"/>
      <c r="G288" s="117"/>
      <c r="H288" s="53"/>
      <c r="I288" s="103"/>
    </row>
    <row r="289" spans="1:9" ht="21" customHeight="1" x14ac:dyDescent="0.25">
      <c r="A289" s="135"/>
      <c r="B289" s="54"/>
      <c r="C289" s="80"/>
      <c r="D289" s="80"/>
      <c r="E289" s="80"/>
      <c r="F289" s="80"/>
      <c r="G289" s="117"/>
      <c r="H289" s="53"/>
      <c r="I289" s="103"/>
    </row>
    <row r="290" spans="1:9" ht="21" hidden="1" customHeight="1" x14ac:dyDescent="0.25">
      <c r="A290" s="135"/>
      <c r="B290" s="141"/>
      <c r="C290" s="120"/>
      <c r="D290" s="120"/>
      <c r="E290" s="120"/>
      <c r="F290" s="120"/>
      <c r="G290" s="117"/>
      <c r="H290" s="53"/>
      <c r="I290" s="103"/>
    </row>
    <row r="291" spans="1:9" ht="21" hidden="1" customHeight="1" x14ac:dyDescent="0.25">
      <c r="A291" s="135"/>
      <c r="B291" s="54"/>
      <c r="C291" s="80"/>
      <c r="D291" s="80"/>
      <c r="E291" s="80"/>
      <c r="F291" s="80"/>
      <c r="G291" s="117"/>
      <c r="H291" s="53"/>
      <c r="I291" s="103"/>
    </row>
    <row r="292" spans="1:9" ht="18.899999999999999" customHeight="1" x14ac:dyDescent="0.25">
      <c r="A292" s="135">
        <v>90</v>
      </c>
      <c r="B292" s="46" t="s">
        <v>6</v>
      </c>
      <c r="C292" s="79">
        <v>4.4729999999999999</v>
      </c>
      <c r="D292" s="79">
        <v>5.5629999999999997</v>
      </c>
      <c r="E292" s="79">
        <v>30.048999999999999</v>
      </c>
      <c r="F292" s="79">
        <v>187.691</v>
      </c>
      <c r="G292" s="13" t="s">
        <v>19</v>
      </c>
      <c r="H292" s="14">
        <v>50</v>
      </c>
      <c r="I292" s="103" t="s">
        <v>74</v>
      </c>
    </row>
    <row r="293" spans="1:9" ht="18.899999999999999" hidden="1" customHeight="1" x14ac:dyDescent="0.25">
      <c r="A293" s="136"/>
      <c r="B293" s="46"/>
      <c r="C293" s="79"/>
      <c r="D293" s="79"/>
      <c r="E293" s="79"/>
      <c r="F293" s="79"/>
      <c r="G293" s="13"/>
      <c r="H293" s="14"/>
      <c r="I293" s="103"/>
    </row>
    <row r="294" spans="1:9" ht="18.899999999999999" hidden="1" customHeight="1" x14ac:dyDescent="0.25">
      <c r="A294" s="136"/>
      <c r="B294" s="46"/>
      <c r="C294" s="79"/>
      <c r="D294" s="79"/>
      <c r="E294" s="79"/>
      <c r="F294" s="79"/>
      <c r="G294" s="13"/>
      <c r="H294" s="14"/>
      <c r="I294" s="103"/>
    </row>
    <row r="295" spans="1:9" ht="18" x14ac:dyDescent="0.35">
      <c r="A295" s="137"/>
      <c r="B295" s="91"/>
      <c r="C295" s="99"/>
      <c r="D295" s="100"/>
      <c r="E295" s="101"/>
      <c r="F295" s="101"/>
      <c r="G295" s="102" t="s">
        <v>35</v>
      </c>
      <c r="H295" s="101"/>
      <c r="I295" s="130"/>
    </row>
    <row r="296" spans="1:9" ht="18.899999999999999" customHeight="1" x14ac:dyDescent="0.25">
      <c r="A296" s="135">
        <v>123</v>
      </c>
      <c r="B296" s="54" t="s">
        <v>36</v>
      </c>
      <c r="C296" s="80">
        <v>0.17699999999999999</v>
      </c>
      <c r="D296" s="80">
        <v>3.9E-2</v>
      </c>
      <c r="E296" s="80">
        <v>15</v>
      </c>
      <c r="F296" s="80">
        <v>58</v>
      </c>
      <c r="G296" s="117" t="s">
        <v>26</v>
      </c>
      <c r="H296" s="53" t="s">
        <v>5</v>
      </c>
      <c r="I296" s="103" t="s">
        <v>437</v>
      </c>
    </row>
    <row r="297" spans="1:9" ht="18" customHeight="1" x14ac:dyDescent="0.25">
      <c r="A297" s="136"/>
      <c r="B297" s="54"/>
      <c r="C297" s="16">
        <v>1</v>
      </c>
      <c r="D297" s="16">
        <v>0.2</v>
      </c>
      <c r="E297" s="16">
        <v>20.2</v>
      </c>
      <c r="F297" s="16">
        <v>92</v>
      </c>
      <c r="G297" s="13" t="s">
        <v>278</v>
      </c>
      <c r="H297" s="14">
        <v>200</v>
      </c>
      <c r="I297" s="108" t="s">
        <v>181</v>
      </c>
    </row>
    <row r="298" spans="1:9" ht="18.899999999999999" customHeight="1" x14ac:dyDescent="0.25">
      <c r="A298" s="136"/>
      <c r="B298" s="54"/>
      <c r="C298" s="16"/>
      <c r="D298" s="16"/>
      <c r="E298" s="16"/>
      <c r="F298" s="16"/>
      <c r="G298" s="13"/>
      <c r="H298" s="14"/>
      <c r="I298" s="108"/>
    </row>
    <row r="299" spans="1:9" ht="15.6" x14ac:dyDescent="0.3">
      <c r="A299"/>
      <c r="B299" s="68"/>
      <c r="C299" s="68"/>
      <c r="D299" s="68"/>
      <c r="E299" s="68"/>
      <c r="G299" s="58"/>
      <c r="H299" s="123"/>
      <c r="I299" s="124"/>
    </row>
    <row r="300" spans="1:9" ht="23.25" customHeight="1" x14ac:dyDescent="0.3">
      <c r="A300"/>
      <c r="B300" s="12" t="s">
        <v>7</v>
      </c>
      <c r="D300" s="22"/>
      <c r="E300" s="51"/>
      <c r="F300" s="51"/>
      <c r="G300" s="52" t="s">
        <v>186</v>
      </c>
      <c r="H300" s="22"/>
      <c r="I300"/>
    </row>
    <row r="301" spans="1:9" ht="15.6" x14ac:dyDescent="0.3">
      <c r="A301"/>
      <c r="B301" s="12"/>
      <c r="D301" s="22"/>
      <c r="E301" s="51"/>
      <c r="F301" s="51"/>
      <c r="G301" s="58"/>
      <c r="H301" s="22"/>
      <c r="I301"/>
    </row>
    <row r="302" spans="1:9" ht="15.6" x14ac:dyDescent="0.3">
      <c r="A302"/>
      <c r="B302" s="68" t="s">
        <v>17</v>
      </c>
      <c r="C302" s="68"/>
      <c r="D302" s="68"/>
      <c r="E302" s="68"/>
      <c r="G302" s="52" t="s">
        <v>233</v>
      </c>
      <c r="H302" s="123"/>
      <c r="I302" s="124"/>
    </row>
    <row r="305" spans="1:9" ht="18" customHeight="1" x14ac:dyDescent="0.25">
      <c r="A305"/>
      <c r="B305" s="81" t="s">
        <v>10</v>
      </c>
      <c r="C305" s="81"/>
      <c r="D305" s="81"/>
      <c r="E305" s="81"/>
      <c r="F305" s="81"/>
      <c r="G305" s="82"/>
      <c r="H305" s="82"/>
      <c r="I305" s="83"/>
    </row>
    <row r="306" spans="1:9" ht="14.25" customHeight="1" x14ac:dyDescent="0.25">
      <c r="A306"/>
      <c r="B306" s="82" t="s">
        <v>39</v>
      </c>
      <c r="C306" s="82"/>
      <c r="D306" s="82"/>
      <c r="E306" s="82"/>
      <c r="F306" s="82"/>
      <c r="G306" s="82"/>
      <c r="H306" s="82"/>
      <c r="I306" s="83"/>
    </row>
    <row r="307" spans="1:9" ht="15.6" x14ac:dyDescent="0.3">
      <c r="A307"/>
      <c r="B307" s="84"/>
      <c r="C307" s="82"/>
      <c r="D307" s="82"/>
      <c r="E307" s="82"/>
      <c r="F307" s="82"/>
      <c r="G307" s="82"/>
      <c r="H307" s="82"/>
      <c r="I307" s="83"/>
    </row>
    <row r="308" spans="1:9" ht="20.399999999999999" x14ac:dyDescent="0.35">
      <c r="A308"/>
      <c r="B308" s="3" t="s">
        <v>759</v>
      </c>
      <c r="C308"/>
      <c r="D308"/>
      <c r="E308"/>
      <c r="F308"/>
      <c r="G308"/>
      <c r="H308" s="83"/>
      <c r="I308" s="83"/>
    </row>
    <row r="309" spans="1:9" ht="15.6" x14ac:dyDescent="0.3">
      <c r="A309"/>
      <c r="B309" s="86"/>
      <c r="C309" s="83"/>
      <c r="D309" s="83"/>
      <c r="E309" s="83"/>
      <c r="F309" s="83"/>
      <c r="G309" s="83"/>
      <c r="H309" s="83"/>
      <c r="I309" s="83"/>
    </row>
    <row r="310" spans="1:9" x14ac:dyDescent="0.25">
      <c r="A310" s="195" t="s">
        <v>191</v>
      </c>
      <c r="B310" s="197" t="s">
        <v>12</v>
      </c>
      <c r="C310" s="197" t="s">
        <v>1</v>
      </c>
      <c r="D310" s="197" t="s">
        <v>2</v>
      </c>
      <c r="E310" s="197" t="s">
        <v>3</v>
      </c>
      <c r="F310" s="197" t="s">
        <v>4</v>
      </c>
      <c r="G310" s="197" t="s">
        <v>0</v>
      </c>
      <c r="H310" s="197" t="s">
        <v>174</v>
      </c>
      <c r="I310" s="199" t="s">
        <v>175</v>
      </c>
    </row>
    <row r="311" spans="1:9" x14ac:dyDescent="0.25">
      <c r="A311" s="196"/>
      <c r="B311" s="198"/>
      <c r="C311" s="198"/>
      <c r="D311" s="198"/>
      <c r="E311" s="198"/>
      <c r="F311" s="198"/>
      <c r="G311" s="198"/>
      <c r="H311" s="198"/>
      <c r="I311" s="200"/>
    </row>
    <row r="312" spans="1:9" ht="18.75" customHeight="1" x14ac:dyDescent="0.35">
      <c r="A312"/>
      <c r="B312" s="83"/>
      <c r="C312" s="88"/>
      <c r="D312" s="89"/>
      <c r="E312" s="193" t="s">
        <v>29</v>
      </c>
      <c r="F312" s="193"/>
      <c r="G312" s="193"/>
      <c r="H312" s="193"/>
      <c r="I312" s="130"/>
    </row>
    <row r="313" spans="1:9" ht="35.25" customHeight="1" x14ac:dyDescent="0.25">
      <c r="A313" s="135">
        <v>16</v>
      </c>
      <c r="B313" s="54" t="s">
        <v>206</v>
      </c>
      <c r="C313" s="80">
        <v>1.29</v>
      </c>
      <c r="D313" s="80">
        <v>9.09</v>
      </c>
      <c r="E313" s="80">
        <v>8.68</v>
      </c>
      <c r="F313" s="80">
        <v>127</v>
      </c>
      <c r="G313" s="117" t="s">
        <v>207</v>
      </c>
      <c r="H313" s="53">
        <v>100</v>
      </c>
      <c r="I313" s="103" t="s">
        <v>323</v>
      </c>
    </row>
    <row r="314" spans="1:9" ht="31.5" customHeight="1" x14ac:dyDescent="0.25">
      <c r="A314" s="135">
        <v>10</v>
      </c>
      <c r="B314" s="47" t="s">
        <v>94</v>
      </c>
      <c r="C314" s="16">
        <v>4.05</v>
      </c>
      <c r="D314" s="16">
        <v>7.39</v>
      </c>
      <c r="E314" s="16">
        <v>10.69</v>
      </c>
      <c r="F314" s="16">
        <v>126.2</v>
      </c>
      <c r="G314" s="24" t="s">
        <v>449</v>
      </c>
      <c r="H314" s="14" t="s">
        <v>136</v>
      </c>
      <c r="I314" s="103" t="s">
        <v>306</v>
      </c>
    </row>
    <row r="315" spans="1:9" ht="49.5" customHeight="1" x14ac:dyDescent="0.25">
      <c r="A315" s="135"/>
      <c r="B315" s="54" t="s">
        <v>265</v>
      </c>
      <c r="C315" s="80">
        <v>3.91</v>
      </c>
      <c r="D315" s="80">
        <v>12.49</v>
      </c>
      <c r="E315" s="80">
        <v>6.99</v>
      </c>
      <c r="F315" s="80">
        <v>155</v>
      </c>
      <c r="G315" s="117" t="s">
        <v>266</v>
      </c>
      <c r="H315" s="53">
        <v>100</v>
      </c>
      <c r="I315" s="103" t="s">
        <v>56</v>
      </c>
    </row>
    <row r="316" spans="1:9" ht="32.25" customHeight="1" x14ac:dyDescent="0.25">
      <c r="A316" s="135">
        <v>15</v>
      </c>
      <c r="B316" s="45" t="s">
        <v>127</v>
      </c>
      <c r="C316" s="16">
        <v>0.9</v>
      </c>
      <c r="D316" s="16">
        <v>5</v>
      </c>
      <c r="E316" s="16">
        <v>4</v>
      </c>
      <c r="F316" s="16">
        <v>60</v>
      </c>
      <c r="G316" s="24" t="s">
        <v>167</v>
      </c>
      <c r="H316" s="14">
        <v>100</v>
      </c>
      <c r="I316" s="103" t="s">
        <v>200</v>
      </c>
    </row>
    <row r="317" spans="1:9" ht="34.5" hidden="1" customHeight="1" x14ac:dyDescent="0.25">
      <c r="A317" s="135"/>
      <c r="B317" s="54"/>
      <c r="C317" s="120"/>
      <c r="D317" s="120"/>
      <c r="E317" s="120"/>
      <c r="F317" s="120"/>
      <c r="G317" s="117"/>
      <c r="H317" s="53"/>
      <c r="I317" s="103"/>
    </row>
    <row r="318" spans="1:9" ht="34.5" hidden="1" customHeight="1" x14ac:dyDescent="0.25">
      <c r="A318" s="135"/>
      <c r="B318" s="45"/>
      <c r="C318" s="16"/>
      <c r="D318" s="16"/>
      <c r="E318" s="16"/>
      <c r="F318" s="16"/>
      <c r="G318" s="24"/>
      <c r="H318" s="14"/>
      <c r="I318" s="103"/>
    </row>
    <row r="319" spans="1:9" ht="45.75" customHeight="1" x14ac:dyDescent="0.25">
      <c r="A319" s="135">
        <v>14</v>
      </c>
      <c r="B319" s="47" t="s">
        <v>108</v>
      </c>
      <c r="C319" s="16">
        <v>1.1000000000000001</v>
      </c>
      <c r="D319" s="16">
        <v>5.085</v>
      </c>
      <c r="E319" s="16">
        <v>11.385</v>
      </c>
      <c r="F319" s="16">
        <v>83.7</v>
      </c>
      <c r="G319" s="24" t="s">
        <v>234</v>
      </c>
      <c r="H319" s="14">
        <v>100</v>
      </c>
      <c r="I319" s="103" t="s">
        <v>436</v>
      </c>
    </row>
    <row r="320" spans="1:9" ht="18.75" customHeight="1" x14ac:dyDescent="0.35">
      <c r="A320" s="137"/>
      <c r="B320" s="91"/>
      <c r="C320" s="88"/>
      <c r="D320" s="89"/>
      <c r="E320" s="193" t="s">
        <v>30</v>
      </c>
      <c r="F320" s="193"/>
      <c r="G320" s="193"/>
      <c r="H320" s="193"/>
      <c r="I320" s="130"/>
    </row>
    <row r="321" spans="1:9" ht="41.25" customHeight="1" x14ac:dyDescent="0.25">
      <c r="A321" s="135">
        <v>39</v>
      </c>
      <c r="B321" s="45" t="s">
        <v>453</v>
      </c>
      <c r="C321" s="16">
        <v>10.4</v>
      </c>
      <c r="D321" s="16">
        <v>7.7</v>
      </c>
      <c r="E321" s="16">
        <v>20.399999999999999</v>
      </c>
      <c r="F321" s="16">
        <v>194</v>
      </c>
      <c r="G321" s="24" t="s">
        <v>569</v>
      </c>
      <c r="H321" s="53" t="s">
        <v>84</v>
      </c>
      <c r="I321" s="103" t="s">
        <v>202</v>
      </c>
    </row>
    <row r="322" spans="1:9" ht="13.8" x14ac:dyDescent="0.25">
      <c r="A322" s="136"/>
      <c r="B322" s="92"/>
      <c r="C322" s="87"/>
      <c r="D322" s="87"/>
      <c r="E322" s="93"/>
      <c r="F322" s="93"/>
      <c r="G322" s="94"/>
      <c r="H322" s="94"/>
      <c r="I322" s="95"/>
    </row>
    <row r="323" spans="1:9" ht="18.75" customHeight="1" x14ac:dyDescent="0.35">
      <c r="A323" s="137"/>
      <c r="B323" s="91"/>
      <c r="C323" s="88"/>
      <c r="D323" s="89"/>
      <c r="E323" s="212" t="s">
        <v>31</v>
      </c>
      <c r="F323" s="212"/>
      <c r="G323" s="212"/>
      <c r="H323" s="212"/>
      <c r="I323" s="130"/>
    </row>
    <row r="324" spans="1:9" ht="24" customHeight="1" x14ac:dyDescent="0.25">
      <c r="A324" s="135">
        <v>84</v>
      </c>
      <c r="B324" s="45" t="s">
        <v>505</v>
      </c>
      <c r="C324" s="16">
        <v>17.8</v>
      </c>
      <c r="D324" s="16">
        <v>9.6</v>
      </c>
      <c r="E324" s="16">
        <v>19.399999999999999</v>
      </c>
      <c r="F324" s="16">
        <v>242</v>
      </c>
      <c r="G324" s="24" t="s">
        <v>506</v>
      </c>
      <c r="H324" s="53" t="s">
        <v>48</v>
      </c>
      <c r="I324" s="53" t="s">
        <v>692</v>
      </c>
    </row>
    <row r="325" spans="1:9" ht="27.75" customHeight="1" x14ac:dyDescent="0.25">
      <c r="A325" s="135"/>
      <c r="B325" s="54" t="s">
        <v>236</v>
      </c>
      <c r="C325" s="80">
        <v>11.127000000000001</v>
      </c>
      <c r="D325" s="80">
        <v>3.9489999999999998</v>
      </c>
      <c r="E325" s="80">
        <v>2.4470000000000001</v>
      </c>
      <c r="F325" s="80">
        <v>89.87</v>
      </c>
      <c r="G325" s="117" t="s">
        <v>517</v>
      </c>
      <c r="H325" s="66">
        <v>75</v>
      </c>
      <c r="I325" s="53" t="s">
        <v>486</v>
      </c>
    </row>
    <row r="326" spans="1:9" ht="32.25" customHeight="1" x14ac:dyDescent="0.25">
      <c r="A326" s="135"/>
      <c r="B326" s="54" t="s">
        <v>236</v>
      </c>
      <c r="C326" s="80">
        <v>11.127000000000001</v>
      </c>
      <c r="D326" s="80">
        <v>3.9489999999999998</v>
      </c>
      <c r="E326" s="80">
        <v>2.4470000000000001</v>
      </c>
      <c r="F326" s="80">
        <v>89.87</v>
      </c>
      <c r="G326" s="117" t="s">
        <v>237</v>
      </c>
      <c r="H326" s="66">
        <v>75</v>
      </c>
      <c r="I326" s="66" t="s">
        <v>726</v>
      </c>
    </row>
    <row r="327" spans="1:9" ht="32.25" customHeight="1" x14ac:dyDescent="0.25">
      <c r="A327" s="135">
        <v>61</v>
      </c>
      <c r="B327" s="45" t="s">
        <v>132</v>
      </c>
      <c r="C327" s="16">
        <v>15.824999999999999</v>
      </c>
      <c r="D327" s="16">
        <v>16.8</v>
      </c>
      <c r="E327" s="16">
        <v>7.5</v>
      </c>
      <c r="F327" s="16">
        <v>231.75</v>
      </c>
      <c r="G327" s="24" t="s">
        <v>125</v>
      </c>
      <c r="H327" s="53">
        <v>75</v>
      </c>
      <c r="I327" s="66" t="s">
        <v>524</v>
      </c>
    </row>
    <row r="328" spans="1:9" ht="29.25" customHeight="1" x14ac:dyDescent="0.25">
      <c r="A328" s="135"/>
      <c r="B328" s="45" t="s">
        <v>132</v>
      </c>
      <c r="C328" s="16">
        <v>21.59</v>
      </c>
      <c r="D328" s="16">
        <v>24.32</v>
      </c>
      <c r="E328" s="16">
        <v>10.5</v>
      </c>
      <c r="F328" s="16">
        <v>335.7</v>
      </c>
      <c r="G328" s="24" t="s">
        <v>676</v>
      </c>
      <c r="H328" s="66" t="s">
        <v>755</v>
      </c>
      <c r="I328" s="53" t="s">
        <v>760</v>
      </c>
    </row>
    <row r="329" spans="1:9" ht="27" customHeight="1" x14ac:dyDescent="0.25">
      <c r="A329" s="135"/>
      <c r="B329" s="54"/>
      <c r="C329" s="80"/>
      <c r="D329" s="80"/>
      <c r="E329" s="80"/>
      <c r="F329" s="80"/>
      <c r="G329" s="117"/>
      <c r="H329" s="53"/>
      <c r="I329" s="53"/>
    </row>
    <row r="330" spans="1:9" ht="21.75" hidden="1" customHeight="1" x14ac:dyDescent="0.25">
      <c r="A330" s="135"/>
      <c r="B330" s="118"/>
      <c r="C330" s="80"/>
      <c r="D330" s="80"/>
      <c r="E330" s="80"/>
      <c r="F330" s="96"/>
      <c r="G330" s="97"/>
      <c r="H330" s="98"/>
      <c r="I330" s="154"/>
    </row>
    <row r="331" spans="1:9" ht="18" x14ac:dyDescent="0.35">
      <c r="A331" s="137"/>
      <c r="B331" s="91"/>
      <c r="C331" s="99"/>
      <c r="D331" s="100"/>
      <c r="E331" s="101"/>
      <c r="F331" s="101"/>
      <c r="G331" s="102" t="s">
        <v>32</v>
      </c>
      <c r="H331" s="101"/>
      <c r="I331" s="130"/>
    </row>
    <row r="332" spans="1:9" ht="21.75" hidden="1" customHeight="1" x14ac:dyDescent="0.25">
      <c r="A332" s="135"/>
      <c r="B332" s="77"/>
      <c r="C332" s="78"/>
      <c r="D332" s="78"/>
      <c r="E332" s="78"/>
      <c r="F332" s="78"/>
      <c r="G332" s="24"/>
      <c r="H332" s="14"/>
      <c r="I332" s="103"/>
    </row>
    <row r="333" spans="1:9" ht="21.75" customHeight="1" x14ac:dyDescent="0.25">
      <c r="A333" s="135">
        <v>22</v>
      </c>
      <c r="B333" s="77" t="s">
        <v>44</v>
      </c>
      <c r="C333" s="78">
        <v>3.15</v>
      </c>
      <c r="D333" s="78">
        <v>6.75</v>
      </c>
      <c r="E333" s="78">
        <v>21.9</v>
      </c>
      <c r="F333" s="78">
        <v>163.5</v>
      </c>
      <c r="G333" s="24" t="s">
        <v>45</v>
      </c>
      <c r="H333" s="14">
        <v>150</v>
      </c>
      <c r="I333" s="103" t="s">
        <v>189</v>
      </c>
    </row>
    <row r="334" spans="1:9" ht="21.75" customHeight="1" x14ac:dyDescent="0.25">
      <c r="A334" s="135">
        <v>23</v>
      </c>
      <c r="B334" s="54" t="s">
        <v>58</v>
      </c>
      <c r="C334" s="16">
        <v>9.92</v>
      </c>
      <c r="D334" s="16">
        <v>8.44</v>
      </c>
      <c r="E334" s="16">
        <v>33.880000000000003</v>
      </c>
      <c r="F334" s="16">
        <v>245.48</v>
      </c>
      <c r="G334" s="117" t="s">
        <v>59</v>
      </c>
      <c r="H334" s="53">
        <v>150</v>
      </c>
      <c r="I334" s="103" t="s">
        <v>54</v>
      </c>
    </row>
    <row r="335" spans="1:9" ht="21.75" customHeight="1" x14ac:dyDescent="0.25">
      <c r="A335" s="135">
        <v>28</v>
      </c>
      <c r="B335" s="77" t="s">
        <v>77</v>
      </c>
      <c r="C335" s="78">
        <v>4.3425000000000002</v>
      </c>
      <c r="D335" s="78">
        <v>4.8600000000000003</v>
      </c>
      <c r="E335" s="78">
        <v>29.61</v>
      </c>
      <c r="F335" s="78">
        <v>179.44499999999999</v>
      </c>
      <c r="G335" s="24" t="s">
        <v>78</v>
      </c>
      <c r="H335" s="14">
        <v>150</v>
      </c>
      <c r="I335" s="103" t="s">
        <v>152</v>
      </c>
    </row>
    <row r="336" spans="1:9" ht="21.75" customHeight="1" x14ac:dyDescent="0.25">
      <c r="A336" s="135"/>
      <c r="B336" s="77"/>
      <c r="C336" s="78"/>
      <c r="D336" s="78"/>
      <c r="E336" s="78"/>
      <c r="F336" s="78"/>
      <c r="G336" s="24"/>
      <c r="H336" s="14"/>
      <c r="I336" s="103"/>
    </row>
    <row r="337" spans="1:9" ht="21.75" customHeight="1" x14ac:dyDescent="0.25">
      <c r="A337" s="135"/>
      <c r="B337" s="50"/>
      <c r="C337" s="26"/>
      <c r="D337" s="26"/>
      <c r="E337" s="26"/>
      <c r="F337" s="26"/>
      <c r="G337" s="32"/>
      <c r="H337" s="14"/>
      <c r="I337" s="103"/>
    </row>
    <row r="338" spans="1:9" ht="18" x14ac:dyDescent="0.35">
      <c r="A338" s="137"/>
      <c r="B338" s="91"/>
      <c r="C338" s="99"/>
      <c r="D338" s="100"/>
      <c r="E338" s="105"/>
      <c r="F338" s="105"/>
      <c r="G338" s="106" t="s">
        <v>33</v>
      </c>
      <c r="H338" s="105"/>
      <c r="I338" s="130"/>
    </row>
    <row r="339" spans="1:9" ht="21" customHeight="1" x14ac:dyDescent="0.25">
      <c r="A339" s="135"/>
      <c r="B339" s="119" t="s">
        <v>80</v>
      </c>
      <c r="C339" s="107">
        <v>11</v>
      </c>
      <c r="D339" s="107">
        <v>14.5</v>
      </c>
      <c r="E339" s="107">
        <v>41.5</v>
      </c>
      <c r="F339" s="107">
        <v>341.5</v>
      </c>
      <c r="G339" s="117" t="s">
        <v>81</v>
      </c>
      <c r="H339" s="53">
        <v>100</v>
      </c>
      <c r="I339" s="103" t="s">
        <v>727</v>
      </c>
    </row>
    <row r="340" spans="1:9" ht="21" customHeight="1" x14ac:dyDescent="0.25">
      <c r="A340" s="135">
        <v>115</v>
      </c>
      <c r="B340" s="54" t="s">
        <v>252</v>
      </c>
      <c r="C340" s="80">
        <v>10.199999999999999</v>
      </c>
      <c r="D340" s="80">
        <v>15.9</v>
      </c>
      <c r="E340" s="80">
        <v>31.1</v>
      </c>
      <c r="F340" s="80">
        <v>308</v>
      </c>
      <c r="G340" s="117" t="s">
        <v>761</v>
      </c>
      <c r="H340" s="53">
        <v>100</v>
      </c>
      <c r="I340" s="103" t="s">
        <v>60</v>
      </c>
    </row>
    <row r="341" spans="1:9" ht="21" customHeight="1" x14ac:dyDescent="0.25">
      <c r="A341" s="135"/>
      <c r="B341" s="77" t="s">
        <v>762</v>
      </c>
      <c r="C341" s="78">
        <v>10.207000000000001</v>
      </c>
      <c r="D341" s="78">
        <v>2.2250000000000001</v>
      </c>
      <c r="E341" s="78">
        <v>29.818000000000001</v>
      </c>
      <c r="F341" s="78">
        <v>182.34</v>
      </c>
      <c r="G341" s="24" t="s">
        <v>255</v>
      </c>
      <c r="H341" s="14">
        <v>75</v>
      </c>
      <c r="I341" s="103" t="s">
        <v>392</v>
      </c>
    </row>
    <row r="342" spans="1:9" ht="21" hidden="1" customHeight="1" x14ac:dyDescent="0.25">
      <c r="A342" s="135"/>
      <c r="B342" s="141"/>
      <c r="C342" s="120"/>
      <c r="D342" s="120"/>
      <c r="E342" s="120"/>
      <c r="F342" s="120"/>
      <c r="G342" s="117"/>
      <c r="H342" s="53"/>
      <c r="I342" s="103"/>
    </row>
    <row r="343" spans="1:9" ht="21" hidden="1" customHeight="1" x14ac:dyDescent="0.25">
      <c r="A343" s="135"/>
      <c r="B343" s="54"/>
      <c r="C343" s="80"/>
      <c r="D343" s="80"/>
      <c r="E343" s="80"/>
      <c r="F343" s="80"/>
      <c r="G343" s="117"/>
      <c r="H343" s="53"/>
      <c r="I343" s="103"/>
    </row>
    <row r="344" spans="1:9" ht="18.899999999999999" customHeight="1" x14ac:dyDescent="0.25">
      <c r="A344" s="135">
        <v>90</v>
      </c>
      <c r="B344" s="46" t="s">
        <v>6</v>
      </c>
      <c r="C344" s="79">
        <v>4.4729999999999999</v>
      </c>
      <c r="D344" s="79">
        <v>5.5629999999999997</v>
      </c>
      <c r="E344" s="79">
        <v>30.048999999999999</v>
      </c>
      <c r="F344" s="79">
        <v>187.691</v>
      </c>
      <c r="G344" s="13" t="s">
        <v>19</v>
      </c>
      <c r="H344" s="14">
        <v>50</v>
      </c>
      <c r="I344" s="103" t="s">
        <v>74</v>
      </c>
    </row>
    <row r="345" spans="1:9" ht="18.899999999999999" hidden="1" customHeight="1" x14ac:dyDescent="0.25">
      <c r="A345" s="136"/>
      <c r="B345" s="46"/>
      <c r="C345" s="79"/>
      <c r="D345" s="79"/>
      <c r="E345" s="79"/>
      <c r="F345" s="79"/>
      <c r="G345" s="13"/>
      <c r="H345" s="14"/>
      <c r="I345" s="103"/>
    </row>
    <row r="346" spans="1:9" ht="18.899999999999999" hidden="1" customHeight="1" x14ac:dyDescent="0.25">
      <c r="A346" s="136"/>
      <c r="B346" s="46"/>
      <c r="C346" s="79"/>
      <c r="D346" s="79"/>
      <c r="E346" s="79"/>
      <c r="F346" s="79"/>
      <c r="G346" s="13"/>
      <c r="H346" s="14"/>
      <c r="I346" s="103"/>
    </row>
    <row r="347" spans="1:9" ht="18" x14ac:dyDescent="0.35">
      <c r="A347" s="137"/>
      <c r="B347" s="91"/>
      <c r="C347" s="99"/>
      <c r="D347" s="100"/>
      <c r="E347" s="101"/>
      <c r="F347" s="101"/>
      <c r="G347" s="102" t="s">
        <v>35</v>
      </c>
      <c r="H347" s="101"/>
      <c r="I347" s="130"/>
    </row>
    <row r="348" spans="1:9" ht="18.899999999999999" customHeight="1" x14ac:dyDescent="0.25">
      <c r="A348" s="135">
        <v>123</v>
      </c>
      <c r="B348" s="54" t="s">
        <v>36</v>
      </c>
      <c r="C348" s="80">
        <v>0.17699999999999999</v>
      </c>
      <c r="D348" s="80">
        <v>3.9E-2</v>
      </c>
      <c r="E348" s="80">
        <v>15</v>
      </c>
      <c r="F348" s="80">
        <v>58</v>
      </c>
      <c r="G348" s="117" t="s">
        <v>26</v>
      </c>
      <c r="H348" s="53" t="s">
        <v>5</v>
      </c>
      <c r="I348" s="103" t="s">
        <v>437</v>
      </c>
    </row>
    <row r="349" spans="1:9" ht="18" customHeight="1" x14ac:dyDescent="0.25">
      <c r="A349" s="136"/>
      <c r="B349" s="54"/>
      <c r="C349" s="16">
        <v>1</v>
      </c>
      <c r="D349" s="16">
        <v>0.2</v>
      </c>
      <c r="E349" s="16">
        <v>20.2</v>
      </c>
      <c r="F349" s="16">
        <v>92</v>
      </c>
      <c r="G349" s="13" t="s">
        <v>278</v>
      </c>
      <c r="H349" s="14">
        <v>200</v>
      </c>
      <c r="I349" s="108" t="s">
        <v>181</v>
      </c>
    </row>
    <row r="350" spans="1:9" ht="18.899999999999999" customHeight="1" x14ac:dyDescent="0.25">
      <c r="A350" s="136"/>
      <c r="B350" s="54"/>
      <c r="C350" s="16"/>
      <c r="D350" s="16"/>
      <c r="E350" s="16"/>
      <c r="F350" s="16"/>
      <c r="G350" s="13"/>
      <c r="H350" s="14"/>
      <c r="I350" s="108"/>
    </row>
    <row r="351" spans="1:9" ht="15.6" x14ac:dyDescent="0.3">
      <c r="A351"/>
      <c r="B351" s="68"/>
      <c r="C351" s="68"/>
      <c r="D351" s="68"/>
      <c r="E351" s="68"/>
      <c r="G351" s="58"/>
      <c r="H351" s="123"/>
      <c r="I351" s="124"/>
    </row>
    <row r="352" spans="1:9" ht="23.25" customHeight="1" x14ac:dyDescent="0.3">
      <c r="A352"/>
      <c r="B352" s="12" t="s">
        <v>7</v>
      </c>
      <c r="D352" s="22"/>
      <c r="E352" s="51"/>
      <c r="F352" s="51"/>
      <c r="G352" s="52" t="s">
        <v>186</v>
      </c>
      <c r="H352" s="22"/>
      <c r="I352"/>
    </row>
    <row r="353" spans="1:9" ht="15.6" x14ac:dyDescent="0.3">
      <c r="A353"/>
      <c r="B353" s="12"/>
      <c r="D353" s="22"/>
      <c r="E353" s="51"/>
      <c r="F353" s="51"/>
      <c r="G353" s="58"/>
      <c r="H353" s="22"/>
      <c r="I353"/>
    </row>
    <row r="354" spans="1:9" ht="15.6" x14ac:dyDescent="0.3">
      <c r="A354"/>
      <c r="B354" s="68" t="s">
        <v>17</v>
      </c>
      <c r="C354" s="68"/>
      <c r="D354" s="68"/>
      <c r="E354" s="68"/>
      <c r="G354" s="52" t="s">
        <v>233</v>
      </c>
      <c r="H354" s="123"/>
      <c r="I354" s="124"/>
    </row>
    <row r="358" spans="1:9" ht="18" customHeight="1" x14ac:dyDescent="0.25">
      <c r="A358"/>
      <c r="B358" s="81" t="s">
        <v>10</v>
      </c>
      <c r="C358" s="81"/>
      <c r="D358" s="81"/>
      <c r="E358" s="81"/>
      <c r="F358" s="81"/>
      <c r="G358" s="82"/>
      <c r="H358" s="82"/>
      <c r="I358" s="83"/>
    </row>
    <row r="359" spans="1:9" ht="14.25" customHeight="1" x14ac:dyDescent="0.25">
      <c r="A359"/>
      <c r="B359" s="82" t="s">
        <v>39</v>
      </c>
      <c r="C359" s="82"/>
      <c r="D359" s="82"/>
      <c r="E359" s="82"/>
      <c r="F359" s="82"/>
      <c r="G359" s="82"/>
      <c r="H359" s="82"/>
      <c r="I359" s="83"/>
    </row>
    <row r="360" spans="1:9" ht="15.6" x14ac:dyDescent="0.3">
      <c r="A360"/>
      <c r="B360" s="84"/>
      <c r="C360" s="82"/>
      <c r="D360" s="82"/>
      <c r="E360" s="82"/>
      <c r="F360" s="82"/>
      <c r="G360" s="82"/>
      <c r="H360" s="82"/>
      <c r="I360" s="83"/>
    </row>
    <row r="361" spans="1:9" ht="20.399999999999999" x14ac:dyDescent="0.35">
      <c r="A361"/>
      <c r="B361" s="3" t="s">
        <v>766</v>
      </c>
      <c r="C361"/>
      <c r="D361"/>
      <c r="E361"/>
      <c r="F361"/>
      <c r="G361"/>
      <c r="H361" s="83"/>
      <c r="I361" s="83"/>
    </row>
    <row r="362" spans="1:9" ht="15.6" x14ac:dyDescent="0.3">
      <c r="A362"/>
      <c r="B362" s="86"/>
      <c r="C362" s="83"/>
      <c r="D362" s="83"/>
      <c r="E362" s="83"/>
      <c r="F362" s="83"/>
      <c r="G362" s="83"/>
      <c r="H362" s="83"/>
      <c r="I362" s="83"/>
    </row>
    <row r="363" spans="1:9" x14ac:dyDescent="0.25">
      <c r="A363" s="195" t="s">
        <v>191</v>
      </c>
      <c r="B363" s="197" t="s">
        <v>12</v>
      </c>
      <c r="C363" s="197" t="s">
        <v>1</v>
      </c>
      <c r="D363" s="197" t="s">
        <v>2</v>
      </c>
      <c r="E363" s="197" t="s">
        <v>3</v>
      </c>
      <c r="F363" s="197" t="s">
        <v>4</v>
      </c>
      <c r="G363" s="197" t="s">
        <v>0</v>
      </c>
      <c r="H363" s="197" t="s">
        <v>174</v>
      </c>
      <c r="I363" s="199" t="s">
        <v>175</v>
      </c>
    </row>
    <row r="364" spans="1:9" x14ac:dyDescent="0.25">
      <c r="A364" s="196"/>
      <c r="B364" s="198"/>
      <c r="C364" s="198"/>
      <c r="D364" s="198"/>
      <c r="E364" s="198"/>
      <c r="F364" s="198"/>
      <c r="G364" s="198"/>
      <c r="H364" s="198"/>
      <c r="I364" s="200"/>
    </row>
    <row r="365" spans="1:9" ht="18.75" customHeight="1" x14ac:dyDescent="0.35">
      <c r="A365"/>
      <c r="B365" s="83"/>
      <c r="C365" s="88"/>
      <c r="D365" s="89"/>
      <c r="E365" s="193" t="s">
        <v>29</v>
      </c>
      <c r="F365" s="193"/>
      <c r="G365" s="193"/>
      <c r="H365" s="193"/>
      <c r="I365" s="130"/>
    </row>
    <row r="366" spans="1:9" ht="35.25" customHeight="1" x14ac:dyDescent="0.25">
      <c r="A366" s="135">
        <v>16</v>
      </c>
      <c r="B366" s="54" t="s">
        <v>206</v>
      </c>
      <c r="C366" s="80">
        <v>1.29</v>
      </c>
      <c r="D366" s="80">
        <v>9.09</v>
      </c>
      <c r="E366" s="80">
        <v>8.68</v>
      </c>
      <c r="F366" s="80">
        <v>127</v>
      </c>
      <c r="G366" s="117" t="s">
        <v>207</v>
      </c>
      <c r="H366" s="53">
        <v>100</v>
      </c>
      <c r="I366" s="103" t="s">
        <v>86</v>
      </c>
    </row>
    <row r="367" spans="1:9" ht="29.25" customHeight="1" x14ac:dyDescent="0.25">
      <c r="A367" s="135">
        <v>3</v>
      </c>
      <c r="B367" s="46" t="s">
        <v>410</v>
      </c>
      <c r="C367" s="16">
        <v>1.3</v>
      </c>
      <c r="D367" s="16">
        <v>9.4</v>
      </c>
      <c r="E367" s="31">
        <v>8.4</v>
      </c>
      <c r="F367" s="31">
        <v>121.5</v>
      </c>
      <c r="G367" s="25" t="s">
        <v>411</v>
      </c>
      <c r="H367" s="14">
        <v>100</v>
      </c>
      <c r="I367" s="103" t="s">
        <v>114</v>
      </c>
    </row>
    <row r="368" spans="1:9" ht="49.5" customHeight="1" x14ac:dyDescent="0.25">
      <c r="A368" s="135"/>
      <c r="B368" s="45" t="s">
        <v>482</v>
      </c>
      <c r="C368" s="16">
        <v>6.09</v>
      </c>
      <c r="D368" s="16">
        <v>14.72</v>
      </c>
      <c r="E368" s="16">
        <v>5.87</v>
      </c>
      <c r="F368" s="16">
        <v>179.8</v>
      </c>
      <c r="G368" s="24" t="s">
        <v>737</v>
      </c>
      <c r="H368" s="14">
        <v>100</v>
      </c>
      <c r="I368" s="103" t="s">
        <v>392</v>
      </c>
    </row>
    <row r="369" spans="1:9" ht="32.25" customHeight="1" x14ac:dyDescent="0.25">
      <c r="A369" s="135">
        <v>15</v>
      </c>
      <c r="B369" s="45" t="s">
        <v>127</v>
      </c>
      <c r="C369" s="16">
        <v>0.9</v>
      </c>
      <c r="D369" s="16">
        <v>5</v>
      </c>
      <c r="E369" s="16">
        <v>4</v>
      </c>
      <c r="F369" s="16">
        <v>60</v>
      </c>
      <c r="G369" s="24" t="s">
        <v>167</v>
      </c>
      <c r="H369" s="14">
        <v>100</v>
      </c>
      <c r="I369" s="103" t="s">
        <v>219</v>
      </c>
    </row>
    <row r="370" spans="1:9" ht="34.5" hidden="1" customHeight="1" x14ac:dyDescent="0.25">
      <c r="A370" s="135"/>
      <c r="B370" s="54"/>
      <c r="C370" s="120"/>
      <c r="D370" s="120"/>
      <c r="E370" s="120"/>
      <c r="F370" s="120"/>
      <c r="G370" s="117"/>
      <c r="H370" s="53"/>
      <c r="I370" s="103"/>
    </row>
    <row r="371" spans="1:9" ht="34.5" hidden="1" customHeight="1" x14ac:dyDescent="0.25">
      <c r="A371" s="135"/>
      <c r="B371" s="45"/>
      <c r="C371" s="16"/>
      <c r="D371" s="16"/>
      <c r="E371" s="16"/>
      <c r="F371" s="16"/>
      <c r="G371" s="24"/>
      <c r="H371" s="14"/>
      <c r="I371" s="103"/>
    </row>
    <row r="372" spans="1:9" ht="45.75" customHeight="1" x14ac:dyDescent="0.25">
      <c r="A372" s="135">
        <v>14</v>
      </c>
      <c r="B372" s="47" t="s">
        <v>108</v>
      </c>
      <c r="C372" s="16">
        <v>1.1000000000000001</v>
      </c>
      <c r="D372" s="16">
        <v>5.085</v>
      </c>
      <c r="E372" s="16">
        <v>11.385</v>
      </c>
      <c r="F372" s="16">
        <v>83.7</v>
      </c>
      <c r="G372" s="24" t="s">
        <v>234</v>
      </c>
      <c r="H372" s="14">
        <v>100</v>
      </c>
      <c r="I372" s="103" t="s">
        <v>86</v>
      </c>
    </row>
    <row r="373" spans="1:9" ht="18.75" customHeight="1" x14ac:dyDescent="0.35">
      <c r="A373" s="137"/>
      <c r="B373" s="91"/>
      <c r="C373" s="88"/>
      <c r="D373" s="89"/>
      <c r="E373" s="193" t="s">
        <v>30</v>
      </c>
      <c r="F373" s="193"/>
      <c r="G373" s="193"/>
      <c r="H373" s="193"/>
      <c r="I373" s="130"/>
    </row>
    <row r="374" spans="1:9" ht="41.25" customHeight="1" x14ac:dyDescent="0.25">
      <c r="A374" s="135"/>
      <c r="B374" s="45" t="s">
        <v>767</v>
      </c>
      <c r="C374" s="16">
        <v>10.4</v>
      </c>
      <c r="D374" s="16">
        <v>7.7</v>
      </c>
      <c r="E374" s="16">
        <v>20.399999999999999</v>
      </c>
      <c r="F374" s="16">
        <v>194</v>
      </c>
      <c r="G374" s="24" t="s">
        <v>785</v>
      </c>
      <c r="H374" s="53" t="s">
        <v>24</v>
      </c>
      <c r="I374" s="103" t="s">
        <v>62</v>
      </c>
    </row>
    <row r="375" spans="1:9" ht="13.8" x14ac:dyDescent="0.25">
      <c r="A375" s="136"/>
      <c r="B375" s="92"/>
      <c r="C375" s="87"/>
      <c r="D375" s="87"/>
      <c r="E375" s="93"/>
      <c r="F375" s="93"/>
      <c r="G375" s="94"/>
      <c r="H375" s="94"/>
      <c r="I375" s="95"/>
    </row>
    <row r="376" spans="1:9" ht="18.75" customHeight="1" x14ac:dyDescent="0.35">
      <c r="A376" s="137"/>
      <c r="B376" s="91"/>
      <c r="C376" s="88"/>
      <c r="D376" s="89"/>
      <c r="E376" s="212" t="s">
        <v>31</v>
      </c>
      <c r="F376" s="212"/>
      <c r="G376" s="212"/>
      <c r="H376" s="212"/>
      <c r="I376" s="130"/>
    </row>
    <row r="377" spans="1:9" ht="37.5" customHeight="1" x14ac:dyDescent="0.25">
      <c r="A377" s="135"/>
      <c r="B377" s="54" t="s">
        <v>201</v>
      </c>
      <c r="C377" s="80">
        <v>15.3</v>
      </c>
      <c r="D377" s="80">
        <v>5.8</v>
      </c>
      <c r="E377" s="80">
        <v>9.9</v>
      </c>
      <c r="F377" s="80">
        <v>155</v>
      </c>
      <c r="G377" s="117" t="s">
        <v>713</v>
      </c>
      <c r="H377" s="66" t="s">
        <v>34</v>
      </c>
      <c r="I377" s="53" t="s">
        <v>769</v>
      </c>
    </row>
    <row r="378" spans="1:9" ht="27.75" customHeight="1" x14ac:dyDescent="0.25">
      <c r="A378" s="135">
        <v>56</v>
      </c>
      <c r="B378" s="45" t="s">
        <v>100</v>
      </c>
      <c r="C378" s="16">
        <v>17.372</v>
      </c>
      <c r="D378" s="16">
        <v>11.446</v>
      </c>
      <c r="E378" s="16">
        <v>4.4420000000000002</v>
      </c>
      <c r="F378" s="16">
        <v>173.30600000000001</v>
      </c>
      <c r="G378" s="24" t="s">
        <v>368</v>
      </c>
      <c r="H378" s="66">
        <v>100</v>
      </c>
      <c r="I378" s="53" t="s">
        <v>390</v>
      </c>
    </row>
    <row r="379" spans="1:9" ht="32.25" customHeight="1" x14ac:dyDescent="0.25">
      <c r="A379" s="135"/>
      <c r="B379" s="45" t="s">
        <v>132</v>
      </c>
      <c r="C379" s="16">
        <v>16.03</v>
      </c>
      <c r="D379" s="16">
        <v>19</v>
      </c>
      <c r="E379" s="16">
        <v>10.5</v>
      </c>
      <c r="F379" s="16">
        <v>265.75</v>
      </c>
      <c r="G379" s="24" t="s">
        <v>352</v>
      </c>
      <c r="H379" s="53" t="s">
        <v>47</v>
      </c>
      <c r="I379" s="66" t="s">
        <v>393</v>
      </c>
    </row>
    <row r="380" spans="1:9" ht="32.25" customHeight="1" x14ac:dyDescent="0.25">
      <c r="A380" s="135">
        <v>56</v>
      </c>
      <c r="B380" s="45" t="s">
        <v>100</v>
      </c>
      <c r="C380" s="16">
        <v>17.372</v>
      </c>
      <c r="D380" s="16">
        <v>11.446</v>
      </c>
      <c r="E380" s="16">
        <v>4.4420000000000002</v>
      </c>
      <c r="F380" s="16">
        <v>173.30600000000001</v>
      </c>
      <c r="G380" s="24" t="s">
        <v>277</v>
      </c>
      <c r="H380" s="66">
        <v>100</v>
      </c>
      <c r="I380" s="66" t="s">
        <v>768</v>
      </c>
    </row>
    <row r="381" spans="1:9" ht="29.25" customHeight="1" x14ac:dyDescent="0.25">
      <c r="A381" s="135"/>
      <c r="B381" s="45" t="s">
        <v>103</v>
      </c>
      <c r="C381" s="16">
        <v>13.2752</v>
      </c>
      <c r="D381" s="16">
        <v>16.706</v>
      </c>
      <c r="E381" s="16">
        <v>9.2826000000000004</v>
      </c>
      <c r="F381" s="16">
        <v>238.99600000000001</v>
      </c>
      <c r="G381" s="24" t="s">
        <v>298</v>
      </c>
      <c r="H381" s="14" t="s">
        <v>129</v>
      </c>
      <c r="I381" s="53" t="s">
        <v>269</v>
      </c>
    </row>
    <row r="382" spans="1:9" ht="27" customHeight="1" x14ac:dyDescent="0.25">
      <c r="A382" s="135"/>
      <c r="B382" s="54"/>
      <c r="C382" s="80"/>
      <c r="D382" s="80"/>
      <c r="E382" s="80"/>
      <c r="F382" s="80"/>
      <c r="G382" s="117"/>
      <c r="H382" s="53"/>
      <c r="I382" s="53"/>
    </row>
    <row r="383" spans="1:9" ht="21.75" hidden="1" customHeight="1" x14ac:dyDescent="0.25">
      <c r="A383" s="135"/>
      <c r="B383" s="118"/>
      <c r="C383" s="80"/>
      <c r="D383" s="80"/>
      <c r="E383" s="80"/>
      <c r="F383" s="96"/>
      <c r="G383" s="97"/>
      <c r="H383" s="98"/>
      <c r="I383" s="154"/>
    </row>
    <row r="384" spans="1:9" ht="18" x14ac:dyDescent="0.35">
      <c r="A384" s="137"/>
      <c r="B384" s="91"/>
      <c r="C384" s="99"/>
      <c r="D384" s="100"/>
      <c r="E384" s="101"/>
      <c r="F384" s="101"/>
      <c r="G384" s="102" t="s">
        <v>32</v>
      </c>
      <c r="H384" s="101"/>
      <c r="I384" s="130"/>
    </row>
    <row r="385" spans="1:9" ht="21.75" hidden="1" customHeight="1" x14ac:dyDescent="0.25">
      <c r="A385" s="135"/>
      <c r="B385" s="77"/>
      <c r="C385" s="78"/>
      <c r="D385" s="78"/>
      <c r="E385" s="78"/>
      <c r="F385" s="78"/>
      <c r="G385" s="24"/>
      <c r="H385" s="14"/>
      <c r="I385" s="103"/>
    </row>
    <row r="386" spans="1:9" ht="21.75" customHeight="1" x14ac:dyDescent="0.25">
      <c r="A386" s="135">
        <v>22</v>
      </c>
      <c r="B386" s="77" t="s">
        <v>44</v>
      </c>
      <c r="C386" s="78">
        <v>3.15</v>
      </c>
      <c r="D386" s="78">
        <v>6.75</v>
      </c>
      <c r="E386" s="78">
        <v>21.9</v>
      </c>
      <c r="F386" s="78">
        <v>163.5</v>
      </c>
      <c r="G386" s="24" t="s">
        <v>45</v>
      </c>
      <c r="H386" s="14">
        <v>150</v>
      </c>
      <c r="I386" s="103" t="s">
        <v>189</v>
      </c>
    </row>
    <row r="387" spans="1:9" ht="21.75" customHeight="1" x14ac:dyDescent="0.25">
      <c r="A387" s="135">
        <v>23</v>
      </c>
      <c r="B387" s="54" t="s">
        <v>58</v>
      </c>
      <c r="C387" s="16">
        <v>9.92</v>
      </c>
      <c r="D387" s="16">
        <v>8.44</v>
      </c>
      <c r="E387" s="16">
        <v>33.880000000000003</v>
      </c>
      <c r="F387" s="16">
        <v>245.48</v>
      </c>
      <c r="G387" s="117" t="s">
        <v>59</v>
      </c>
      <c r="H387" s="53">
        <v>150</v>
      </c>
      <c r="I387" s="103" t="s">
        <v>54</v>
      </c>
    </row>
    <row r="388" spans="1:9" ht="21.75" customHeight="1" x14ac:dyDescent="0.25">
      <c r="A388" s="135">
        <v>20</v>
      </c>
      <c r="B388" s="77" t="s">
        <v>22</v>
      </c>
      <c r="C388" s="78">
        <v>5.25</v>
      </c>
      <c r="D388" s="78">
        <v>6.15</v>
      </c>
      <c r="E388" s="78">
        <v>35.25</v>
      </c>
      <c r="F388" s="78">
        <v>220.5</v>
      </c>
      <c r="G388" s="24" t="s">
        <v>23</v>
      </c>
      <c r="H388" s="14">
        <v>150</v>
      </c>
      <c r="I388" s="103" t="s">
        <v>147</v>
      </c>
    </row>
    <row r="389" spans="1:9" ht="21.75" customHeight="1" x14ac:dyDescent="0.25">
      <c r="A389" s="135">
        <v>35</v>
      </c>
      <c r="B389" s="45" t="s">
        <v>139</v>
      </c>
      <c r="C389" s="16">
        <v>4.5999999999999996</v>
      </c>
      <c r="D389" s="16">
        <v>10.199999999999999</v>
      </c>
      <c r="E389" s="16">
        <v>21.4</v>
      </c>
      <c r="F389" s="16">
        <v>194</v>
      </c>
      <c r="G389" s="13" t="s">
        <v>140</v>
      </c>
      <c r="H389" s="66">
        <v>150</v>
      </c>
      <c r="I389" s="103" t="s">
        <v>275</v>
      </c>
    </row>
    <row r="390" spans="1:9" ht="21.75" customHeight="1" x14ac:dyDescent="0.25">
      <c r="A390" s="135"/>
      <c r="B390" s="50"/>
      <c r="C390" s="26"/>
      <c r="D390" s="26"/>
      <c r="E390" s="26"/>
      <c r="F390" s="26"/>
      <c r="G390" s="32"/>
      <c r="H390" s="14"/>
      <c r="I390" s="103"/>
    </row>
    <row r="391" spans="1:9" ht="18" x14ac:dyDescent="0.35">
      <c r="A391" s="137"/>
      <c r="B391" s="91"/>
      <c r="C391" s="99"/>
      <c r="D391" s="100"/>
      <c r="E391" s="105"/>
      <c r="F391" s="105"/>
      <c r="G391" s="106" t="s">
        <v>33</v>
      </c>
      <c r="H391" s="105"/>
      <c r="I391" s="130"/>
    </row>
    <row r="392" spans="1:9" ht="21" customHeight="1" x14ac:dyDescent="0.25">
      <c r="A392" s="135"/>
      <c r="B392" s="119" t="s">
        <v>80</v>
      </c>
      <c r="C392" s="107">
        <v>11</v>
      </c>
      <c r="D392" s="107">
        <v>14.5</v>
      </c>
      <c r="E392" s="107">
        <v>41.5</v>
      </c>
      <c r="F392" s="107">
        <v>341.5</v>
      </c>
      <c r="G392" s="117" t="s">
        <v>81</v>
      </c>
      <c r="H392" s="53">
        <v>100</v>
      </c>
      <c r="I392" s="103" t="s">
        <v>727</v>
      </c>
    </row>
    <row r="393" spans="1:9" ht="21" customHeight="1" x14ac:dyDescent="0.25">
      <c r="A393" s="135">
        <v>115</v>
      </c>
      <c r="B393" s="54" t="s">
        <v>252</v>
      </c>
      <c r="C393" s="80">
        <v>10.199999999999999</v>
      </c>
      <c r="D393" s="80">
        <v>15.9</v>
      </c>
      <c r="E393" s="80">
        <v>31.1</v>
      </c>
      <c r="F393" s="80">
        <v>308</v>
      </c>
      <c r="G393" s="117" t="s">
        <v>761</v>
      </c>
      <c r="H393" s="53">
        <v>100</v>
      </c>
      <c r="I393" s="103" t="s">
        <v>60</v>
      </c>
    </row>
    <row r="394" spans="1:9" ht="21" customHeight="1" x14ac:dyDescent="0.25">
      <c r="A394" s="135"/>
      <c r="B394" s="77" t="s">
        <v>762</v>
      </c>
      <c r="C394" s="78">
        <v>10.207000000000001</v>
      </c>
      <c r="D394" s="78">
        <v>2.2250000000000001</v>
      </c>
      <c r="E394" s="78">
        <v>29.818000000000001</v>
      </c>
      <c r="F394" s="78">
        <v>182.34</v>
      </c>
      <c r="G394" s="24" t="s">
        <v>255</v>
      </c>
      <c r="H394" s="14">
        <v>75</v>
      </c>
      <c r="I394" s="103" t="s">
        <v>392</v>
      </c>
    </row>
    <row r="395" spans="1:9" ht="21" hidden="1" customHeight="1" x14ac:dyDescent="0.25">
      <c r="A395" s="135"/>
      <c r="B395" s="141"/>
      <c r="C395" s="120"/>
      <c r="D395" s="120"/>
      <c r="E395" s="120"/>
      <c r="F395" s="120"/>
      <c r="G395" s="117"/>
      <c r="H395" s="53"/>
      <c r="I395" s="103"/>
    </row>
    <row r="396" spans="1:9" ht="21" hidden="1" customHeight="1" x14ac:dyDescent="0.25">
      <c r="A396" s="135"/>
      <c r="B396" s="54"/>
      <c r="C396" s="80"/>
      <c r="D396" s="80"/>
      <c r="E396" s="80"/>
      <c r="F396" s="80"/>
      <c r="G396" s="117"/>
      <c r="H396" s="53"/>
      <c r="I396" s="103"/>
    </row>
    <row r="397" spans="1:9" ht="18.899999999999999" customHeight="1" x14ac:dyDescent="0.25">
      <c r="A397" s="135">
        <v>90</v>
      </c>
      <c r="B397" s="46" t="s">
        <v>6</v>
      </c>
      <c r="C397" s="79">
        <v>4.4729999999999999</v>
      </c>
      <c r="D397" s="79">
        <v>5.5629999999999997</v>
      </c>
      <c r="E397" s="79">
        <v>30.048999999999999</v>
      </c>
      <c r="F397" s="79">
        <v>187.691</v>
      </c>
      <c r="G397" s="13" t="s">
        <v>19</v>
      </c>
      <c r="H397" s="14">
        <v>50</v>
      </c>
      <c r="I397" s="103" t="s">
        <v>74</v>
      </c>
    </row>
    <row r="398" spans="1:9" ht="18.899999999999999" hidden="1" customHeight="1" x14ac:dyDescent="0.25">
      <c r="A398" s="136"/>
      <c r="B398" s="46"/>
      <c r="C398" s="79"/>
      <c r="D398" s="79"/>
      <c r="E398" s="79"/>
      <c r="F398" s="79"/>
      <c r="G398" s="13"/>
      <c r="H398" s="14"/>
      <c r="I398" s="103"/>
    </row>
    <row r="399" spans="1:9" ht="18.899999999999999" hidden="1" customHeight="1" x14ac:dyDescent="0.25">
      <c r="A399" s="136"/>
      <c r="B399" s="46"/>
      <c r="C399" s="79"/>
      <c r="D399" s="79"/>
      <c r="E399" s="79"/>
      <c r="F399" s="79"/>
      <c r="G399" s="13"/>
      <c r="H399" s="14"/>
      <c r="I399" s="103"/>
    </row>
    <row r="400" spans="1:9" ht="18" x14ac:dyDescent="0.35">
      <c r="A400" s="137"/>
      <c r="B400" s="91"/>
      <c r="C400" s="99"/>
      <c r="D400" s="100"/>
      <c r="E400" s="101"/>
      <c r="F400" s="101"/>
      <c r="G400" s="102" t="s">
        <v>35</v>
      </c>
      <c r="H400" s="101"/>
      <c r="I400" s="130"/>
    </row>
    <row r="401" spans="1:9" ht="18.899999999999999" customHeight="1" x14ac:dyDescent="0.25">
      <c r="A401" s="135">
        <v>123</v>
      </c>
      <c r="B401" s="54" t="s">
        <v>36</v>
      </c>
      <c r="C401" s="80">
        <v>0.17699999999999999</v>
      </c>
      <c r="D401" s="80">
        <v>3.9E-2</v>
      </c>
      <c r="E401" s="80">
        <v>15</v>
      </c>
      <c r="F401" s="80">
        <v>58</v>
      </c>
      <c r="G401" s="117" t="s">
        <v>26</v>
      </c>
      <c r="H401" s="53" t="s">
        <v>5</v>
      </c>
      <c r="I401" s="103" t="s">
        <v>437</v>
      </c>
    </row>
    <row r="402" spans="1:9" ht="18" customHeight="1" x14ac:dyDescent="0.25">
      <c r="A402" s="136"/>
      <c r="B402" s="54"/>
      <c r="C402" s="16">
        <v>1</v>
      </c>
      <c r="D402" s="16">
        <v>0.2</v>
      </c>
      <c r="E402" s="16">
        <v>20.2</v>
      </c>
      <c r="F402" s="16">
        <v>92</v>
      </c>
      <c r="G402" s="13" t="s">
        <v>278</v>
      </c>
      <c r="H402" s="14">
        <v>200</v>
      </c>
      <c r="I402" s="108" t="s">
        <v>181</v>
      </c>
    </row>
    <row r="403" spans="1:9" ht="18.899999999999999" customHeight="1" x14ac:dyDescent="0.25">
      <c r="A403" s="136"/>
      <c r="B403" s="54"/>
      <c r="C403" s="16"/>
      <c r="D403" s="16"/>
      <c r="E403" s="16"/>
      <c r="F403" s="16"/>
      <c r="G403" s="13"/>
      <c r="H403" s="14"/>
      <c r="I403" s="108"/>
    </row>
    <row r="404" spans="1:9" ht="15.6" x14ac:dyDescent="0.3">
      <c r="A404"/>
      <c r="B404" s="68"/>
      <c r="C404" s="68"/>
      <c r="D404" s="68"/>
      <c r="E404" s="68"/>
      <c r="G404" s="58"/>
      <c r="H404" s="123"/>
      <c r="I404" s="124"/>
    </row>
    <row r="405" spans="1:9" ht="23.25" customHeight="1" x14ac:dyDescent="0.3">
      <c r="A405"/>
      <c r="B405" s="12" t="s">
        <v>7</v>
      </c>
      <c r="D405" s="22"/>
      <c r="E405" s="51"/>
      <c r="F405" s="51"/>
      <c r="G405" s="52" t="s">
        <v>186</v>
      </c>
      <c r="H405" s="22"/>
      <c r="I405"/>
    </row>
    <row r="406" spans="1:9" ht="15.6" x14ac:dyDescent="0.3">
      <c r="A406"/>
      <c r="B406" s="12"/>
      <c r="D406" s="22"/>
      <c r="E406" s="51"/>
      <c r="F406" s="51"/>
      <c r="G406" s="58"/>
      <c r="H406" s="22"/>
      <c r="I406"/>
    </row>
    <row r="407" spans="1:9" ht="15.6" x14ac:dyDescent="0.3">
      <c r="A407"/>
      <c r="B407" s="68" t="s">
        <v>17</v>
      </c>
      <c r="C407" s="68"/>
      <c r="D407" s="68"/>
      <c r="E407" s="68"/>
      <c r="G407" s="52" t="s">
        <v>233</v>
      </c>
      <c r="H407" s="123"/>
      <c r="I407" s="124"/>
    </row>
    <row r="410" spans="1:9" ht="18" customHeight="1" x14ac:dyDescent="0.25">
      <c r="A410"/>
      <c r="B410" s="81" t="s">
        <v>10</v>
      </c>
      <c r="C410" s="81"/>
      <c r="D410" s="81"/>
      <c r="E410" s="81"/>
      <c r="F410" s="81"/>
      <c r="G410" s="82"/>
      <c r="H410" s="82"/>
      <c r="I410" s="83"/>
    </row>
    <row r="411" spans="1:9" ht="14.25" customHeight="1" x14ac:dyDescent="0.25">
      <c r="A411"/>
      <c r="B411" s="82" t="s">
        <v>39</v>
      </c>
      <c r="C411" s="82"/>
      <c r="D411" s="82"/>
      <c r="E411" s="82"/>
      <c r="F411" s="82"/>
      <c r="G411" s="82"/>
      <c r="H411" s="82"/>
      <c r="I411" s="83"/>
    </row>
    <row r="412" spans="1:9" ht="15.6" x14ac:dyDescent="0.3">
      <c r="A412"/>
      <c r="B412" s="84"/>
      <c r="C412" s="82"/>
      <c r="D412" s="82"/>
      <c r="E412" s="82"/>
      <c r="F412" s="82"/>
      <c r="G412" s="82"/>
      <c r="H412" s="82"/>
      <c r="I412" s="83"/>
    </row>
    <row r="413" spans="1:9" ht="20.399999999999999" x14ac:dyDescent="0.35">
      <c r="A413"/>
      <c r="B413" s="3" t="s">
        <v>774</v>
      </c>
      <c r="C413"/>
      <c r="D413"/>
      <c r="E413"/>
      <c r="F413"/>
      <c r="G413"/>
      <c r="H413" s="83"/>
      <c r="I413" s="83"/>
    </row>
    <row r="414" spans="1:9" ht="15.6" x14ac:dyDescent="0.3">
      <c r="A414"/>
      <c r="B414" s="86"/>
      <c r="C414" s="83"/>
      <c r="D414" s="83"/>
      <c r="E414" s="83"/>
      <c r="F414" s="83"/>
      <c r="G414" s="83"/>
      <c r="H414" s="83"/>
      <c r="I414" s="83"/>
    </row>
    <row r="415" spans="1:9" x14ac:dyDescent="0.25">
      <c r="A415" s="195" t="s">
        <v>191</v>
      </c>
      <c r="B415" s="197" t="s">
        <v>12</v>
      </c>
      <c r="C415" s="197" t="s">
        <v>1</v>
      </c>
      <c r="D415" s="197" t="s">
        <v>2</v>
      </c>
      <c r="E415" s="197" t="s">
        <v>3</v>
      </c>
      <c r="F415" s="197" t="s">
        <v>4</v>
      </c>
      <c r="G415" s="197" t="s">
        <v>0</v>
      </c>
      <c r="H415" s="197" t="s">
        <v>174</v>
      </c>
      <c r="I415" s="199" t="s">
        <v>175</v>
      </c>
    </row>
    <row r="416" spans="1:9" x14ac:dyDescent="0.25">
      <c r="A416" s="196"/>
      <c r="B416" s="198"/>
      <c r="C416" s="198"/>
      <c r="D416" s="198"/>
      <c r="E416" s="198"/>
      <c r="F416" s="198"/>
      <c r="G416" s="198"/>
      <c r="H416" s="198"/>
      <c r="I416" s="200"/>
    </row>
    <row r="417" spans="1:9" ht="18.75" customHeight="1" x14ac:dyDescent="0.35">
      <c r="A417"/>
      <c r="B417" s="83"/>
      <c r="C417" s="88"/>
      <c r="D417" s="89"/>
      <c r="E417" s="193" t="s">
        <v>29</v>
      </c>
      <c r="F417" s="193"/>
      <c r="G417" s="193"/>
      <c r="H417" s="193"/>
      <c r="I417" s="130"/>
    </row>
    <row r="418" spans="1:9" ht="35.25" customHeight="1" x14ac:dyDescent="0.25">
      <c r="A418" s="135"/>
      <c r="B418" s="54" t="s">
        <v>775</v>
      </c>
      <c r="C418" s="80"/>
      <c r="D418" s="80"/>
      <c r="E418" s="80"/>
      <c r="F418" s="80"/>
      <c r="G418" s="117" t="s">
        <v>776</v>
      </c>
      <c r="H418" s="53">
        <v>100</v>
      </c>
      <c r="I418" s="103" t="s">
        <v>379</v>
      </c>
    </row>
    <row r="419" spans="1:9" ht="29.25" customHeight="1" x14ac:dyDescent="0.25">
      <c r="A419" s="135"/>
      <c r="B419" s="54" t="s">
        <v>353</v>
      </c>
      <c r="C419" s="80">
        <v>5.98</v>
      </c>
      <c r="D419" s="80">
        <v>14.4</v>
      </c>
      <c r="E419" s="80">
        <v>16</v>
      </c>
      <c r="F419" s="80">
        <v>74.7</v>
      </c>
      <c r="G419" s="117" t="s">
        <v>440</v>
      </c>
      <c r="H419" s="53">
        <v>100</v>
      </c>
      <c r="I419" s="103" t="s">
        <v>141</v>
      </c>
    </row>
    <row r="420" spans="1:9" ht="49.5" customHeight="1" x14ac:dyDescent="0.25">
      <c r="A420" s="135"/>
      <c r="B420" s="54" t="s">
        <v>265</v>
      </c>
      <c r="C420" s="80">
        <v>3.91</v>
      </c>
      <c r="D420" s="80">
        <v>12.49</v>
      </c>
      <c r="E420" s="80">
        <v>6.99</v>
      </c>
      <c r="F420" s="80">
        <v>155</v>
      </c>
      <c r="G420" s="117" t="s">
        <v>266</v>
      </c>
      <c r="H420" s="53">
        <v>100</v>
      </c>
      <c r="I420" s="103" t="s">
        <v>200</v>
      </c>
    </row>
    <row r="421" spans="1:9" ht="32.25" customHeight="1" x14ac:dyDescent="0.25">
      <c r="A421" s="135">
        <v>15</v>
      </c>
      <c r="B421" s="45" t="s">
        <v>127</v>
      </c>
      <c r="C421" s="16">
        <v>0.9</v>
      </c>
      <c r="D421" s="16">
        <v>5</v>
      </c>
      <c r="E421" s="16">
        <v>4</v>
      </c>
      <c r="F421" s="16">
        <v>60</v>
      </c>
      <c r="G421" s="24" t="s">
        <v>167</v>
      </c>
      <c r="H421" s="14">
        <v>100</v>
      </c>
      <c r="I421" s="103" t="s">
        <v>219</v>
      </c>
    </row>
    <row r="422" spans="1:9" ht="34.5" hidden="1" customHeight="1" x14ac:dyDescent="0.25">
      <c r="A422" s="135"/>
      <c r="B422" s="54"/>
      <c r="C422" s="120"/>
      <c r="D422" s="120"/>
      <c r="E422" s="120"/>
      <c r="F422" s="120"/>
      <c r="G422" s="117"/>
      <c r="H422" s="53"/>
      <c r="I422" s="103"/>
    </row>
    <row r="423" spans="1:9" ht="34.5" hidden="1" customHeight="1" x14ac:dyDescent="0.25">
      <c r="A423" s="135"/>
      <c r="B423" s="45"/>
      <c r="C423" s="16"/>
      <c r="D423" s="16"/>
      <c r="E423" s="16"/>
      <c r="F423" s="16"/>
      <c r="G423" s="24"/>
      <c r="H423" s="14"/>
      <c r="I423" s="103"/>
    </row>
    <row r="424" spans="1:9" ht="45.75" customHeight="1" x14ac:dyDescent="0.25">
      <c r="A424" s="135">
        <v>14</v>
      </c>
      <c r="B424" s="47" t="s">
        <v>108</v>
      </c>
      <c r="C424" s="16">
        <v>1.1000000000000001</v>
      </c>
      <c r="D424" s="16">
        <v>5.085</v>
      </c>
      <c r="E424" s="16">
        <v>11.385</v>
      </c>
      <c r="F424" s="16">
        <v>83.7</v>
      </c>
      <c r="G424" s="24" t="s">
        <v>234</v>
      </c>
      <c r="H424" s="14">
        <v>100</v>
      </c>
      <c r="I424" s="103" t="s">
        <v>86</v>
      </c>
    </row>
    <row r="425" spans="1:9" ht="18.75" customHeight="1" x14ac:dyDescent="0.35">
      <c r="A425" s="137"/>
      <c r="B425" s="91"/>
      <c r="C425" s="88"/>
      <c r="D425" s="89"/>
      <c r="E425" s="193" t="s">
        <v>30</v>
      </c>
      <c r="F425" s="193"/>
      <c r="G425" s="193"/>
      <c r="H425" s="193"/>
      <c r="I425" s="130"/>
    </row>
    <row r="426" spans="1:9" ht="41.25" customHeight="1" x14ac:dyDescent="0.25">
      <c r="A426" s="135">
        <v>50</v>
      </c>
      <c r="B426" s="45" t="s">
        <v>158</v>
      </c>
      <c r="C426" s="15">
        <v>4.4359999999999999</v>
      </c>
      <c r="D426" s="16">
        <v>5.5179999999999998</v>
      </c>
      <c r="E426" s="15">
        <v>10.058</v>
      </c>
      <c r="F426" s="16">
        <v>103.66</v>
      </c>
      <c r="G426" s="13" t="s">
        <v>725</v>
      </c>
      <c r="H426" s="14" t="s">
        <v>772</v>
      </c>
      <c r="I426" s="103" t="s">
        <v>290</v>
      </c>
    </row>
    <row r="427" spans="1:9" ht="13.8" x14ac:dyDescent="0.25">
      <c r="A427" s="136"/>
      <c r="B427" s="92"/>
      <c r="C427" s="87"/>
      <c r="D427" s="87"/>
      <c r="E427" s="93"/>
      <c r="F427" s="93"/>
      <c r="G427" s="94"/>
      <c r="H427" s="94"/>
      <c r="I427" s="95"/>
    </row>
    <row r="428" spans="1:9" ht="18.75" customHeight="1" x14ac:dyDescent="0.35">
      <c r="A428" s="137"/>
      <c r="B428" s="91"/>
      <c r="C428" s="88"/>
      <c r="D428" s="89"/>
      <c r="E428" s="212" t="s">
        <v>31</v>
      </c>
      <c r="F428" s="212"/>
      <c r="G428" s="212"/>
      <c r="H428" s="212"/>
      <c r="I428" s="130"/>
    </row>
    <row r="429" spans="1:9" ht="37.5" customHeight="1" x14ac:dyDescent="0.25">
      <c r="A429" s="135">
        <v>54</v>
      </c>
      <c r="B429" s="54" t="s">
        <v>37</v>
      </c>
      <c r="C429" s="80">
        <v>13.9</v>
      </c>
      <c r="D429" s="80">
        <v>6.5</v>
      </c>
      <c r="E429" s="80">
        <v>4</v>
      </c>
      <c r="F429" s="80">
        <v>132</v>
      </c>
      <c r="G429" s="117" t="s">
        <v>40</v>
      </c>
      <c r="H429" s="66" t="s">
        <v>34</v>
      </c>
      <c r="I429" s="66" t="s">
        <v>587</v>
      </c>
    </row>
    <row r="430" spans="1:9" ht="27.75" customHeight="1" x14ac:dyDescent="0.25">
      <c r="A430" s="135"/>
      <c r="B430" s="54" t="s">
        <v>445</v>
      </c>
      <c r="C430" s="16">
        <v>15.367000000000001</v>
      </c>
      <c r="D430" s="16">
        <v>9.6080000000000005</v>
      </c>
      <c r="E430" s="16">
        <v>1.615</v>
      </c>
      <c r="F430" s="16">
        <v>157.399</v>
      </c>
      <c r="G430" s="117" t="s">
        <v>446</v>
      </c>
      <c r="H430" s="66">
        <v>125</v>
      </c>
      <c r="I430" s="53" t="s">
        <v>220</v>
      </c>
    </row>
    <row r="431" spans="1:9" ht="32.25" customHeight="1" x14ac:dyDescent="0.25">
      <c r="A431" s="135">
        <v>64</v>
      </c>
      <c r="B431" s="54" t="s">
        <v>239</v>
      </c>
      <c r="C431" s="80">
        <v>10.45</v>
      </c>
      <c r="D431" s="80">
        <v>7.95</v>
      </c>
      <c r="E431" s="80">
        <v>2.9</v>
      </c>
      <c r="F431" s="80">
        <v>124.8</v>
      </c>
      <c r="G431" s="117" t="s">
        <v>240</v>
      </c>
      <c r="H431" s="66">
        <v>50</v>
      </c>
      <c r="I431" s="53" t="s">
        <v>313</v>
      </c>
    </row>
    <row r="432" spans="1:9" ht="32.25" customHeight="1" x14ac:dyDescent="0.25">
      <c r="A432" s="135">
        <v>61</v>
      </c>
      <c r="B432" s="45" t="s">
        <v>132</v>
      </c>
      <c r="C432" s="16">
        <v>15.525</v>
      </c>
      <c r="D432" s="16">
        <v>16.8</v>
      </c>
      <c r="E432" s="16">
        <v>7.5</v>
      </c>
      <c r="F432" s="16">
        <v>231.75</v>
      </c>
      <c r="G432" s="24" t="s">
        <v>196</v>
      </c>
      <c r="H432" s="53" t="s">
        <v>247</v>
      </c>
      <c r="I432" s="66" t="s">
        <v>777</v>
      </c>
    </row>
    <row r="433" spans="1:9" ht="29.25" customHeight="1" x14ac:dyDescent="0.25">
      <c r="A433" s="135"/>
      <c r="B433" s="45" t="s">
        <v>770</v>
      </c>
      <c r="C433" s="161">
        <v>15</v>
      </c>
      <c r="D433" s="161">
        <v>15.1</v>
      </c>
      <c r="E433" s="161">
        <v>15.6</v>
      </c>
      <c r="F433" s="161">
        <v>254.1</v>
      </c>
      <c r="G433" s="24" t="s">
        <v>771</v>
      </c>
      <c r="H433" s="53">
        <v>100</v>
      </c>
      <c r="I433" s="53" t="s">
        <v>273</v>
      </c>
    </row>
    <row r="434" spans="1:9" ht="27" customHeight="1" x14ac:dyDescent="0.25">
      <c r="A434" s="135"/>
      <c r="B434" s="54"/>
      <c r="C434" s="80"/>
      <c r="D434" s="80"/>
      <c r="E434" s="80"/>
      <c r="F434" s="80"/>
      <c r="G434" s="117"/>
      <c r="H434" s="53"/>
      <c r="I434" s="53"/>
    </row>
    <row r="435" spans="1:9" ht="21.75" hidden="1" customHeight="1" x14ac:dyDescent="0.25">
      <c r="A435" s="135"/>
      <c r="B435" s="118"/>
      <c r="C435" s="80"/>
      <c r="D435" s="80"/>
      <c r="E435" s="80"/>
      <c r="F435" s="96"/>
      <c r="G435" s="97"/>
      <c r="H435" s="98"/>
      <c r="I435" s="154"/>
    </row>
    <row r="436" spans="1:9" ht="18" x14ac:dyDescent="0.35">
      <c r="A436" s="137"/>
      <c r="B436" s="91"/>
      <c r="C436" s="99"/>
      <c r="D436" s="100"/>
      <c r="E436" s="101"/>
      <c r="F436" s="101"/>
      <c r="G436" s="102" t="s">
        <v>32</v>
      </c>
      <c r="H436" s="101"/>
      <c r="I436" s="130"/>
    </row>
    <row r="437" spans="1:9" ht="21.75" hidden="1" customHeight="1" x14ac:dyDescent="0.25">
      <c r="A437" s="135"/>
      <c r="B437" s="77"/>
      <c r="C437" s="78"/>
      <c r="D437" s="78"/>
      <c r="E437" s="78"/>
      <c r="F437" s="78"/>
      <c r="G437" s="24"/>
      <c r="H437" s="14"/>
      <c r="I437" s="103"/>
    </row>
    <row r="438" spans="1:9" ht="21.75" customHeight="1" x14ac:dyDescent="0.25">
      <c r="A438" s="135">
        <v>22</v>
      </c>
      <c r="B438" s="77" t="s">
        <v>44</v>
      </c>
      <c r="C438" s="78">
        <v>3.15</v>
      </c>
      <c r="D438" s="78">
        <v>6.75</v>
      </c>
      <c r="E438" s="78">
        <v>21.9</v>
      </c>
      <c r="F438" s="78">
        <v>163.5</v>
      </c>
      <c r="G438" s="24" t="s">
        <v>45</v>
      </c>
      <c r="H438" s="14">
        <v>150</v>
      </c>
      <c r="I438" s="103" t="s">
        <v>189</v>
      </c>
    </row>
    <row r="439" spans="1:9" ht="21.75" customHeight="1" x14ac:dyDescent="0.25">
      <c r="A439" s="135">
        <v>23</v>
      </c>
      <c r="B439" s="54" t="s">
        <v>58</v>
      </c>
      <c r="C439" s="16">
        <v>9.92</v>
      </c>
      <c r="D439" s="16">
        <v>8.44</v>
      </c>
      <c r="E439" s="16">
        <v>33.880000000000003</v>
      </c>
      <c r="F439" s="16">
        <v>245.48</v>
      </c>
      <c r="G439" s="117" t="s">
        <v>59</v>
      </c>
      <c r="H439" s="53">
        <v>150</v>
      </c>
      <c r="I439" s="103" t="s">
        <v>54</v>
      </c>
    </row>
    <row r="440" spans="1:9" ht="21.75" customHeight="1" x14ac:dyDescent="0.25">
      <c r="A440" s="135">
        <v>20</v>
      </c>
      <c r="B440" s="77" t="s">
        <v>22</v>
      </c>
      <c r="C440" s="78">
        <v>5.25</v>
      </c>
      <c r="D440" s="78">
        <v>6.15</v>
      </c>
      <c r="E440" s="78">
        <v>35.25</v>
      </c>
      <c r="F440" s="78">
        <v>220.5</v>
      </c>
      <c r="G440" s="24" t="s">
        <v>23</v>
      </c>
      <c r="H440" s="14">
        <v>150</v>
      </c>
      <c r="I440" s="103" t="s">
        <v>147</v>
      </c>
    </row>
    <row r="441" spans="1:9" ht="21.75" customHeight="1" x14ac:dyDescent="0.25">
      <c r="A441" s="135"/>
      <c r="B441" s="45" t="s">
        <v>13</v>
      </c>
      <c r="C441" s="16">
        <v>5.6</v>
      </c>
      <c r="D441" s="16">
        <v>9</v>
      </c>
      <c r="E441" s="16">
        <v>32</v>
      </c>
      <c r="F441" s="16">
        <v>234</v>
      </c>
      <c r="G441" s="13" t="s">
        <v>203</v>
      </c>
      <c r="H441" s="66">
        <v>150</v>
      </c>
      <c r="I441" s="103" t="s">
        <v>259</v>
      </c>
    </row>
    <row r="442" spans="1:9" ht="21.75" customHeight="1" x14ac:dyDescent="0.25">
      <c r="A442" s="135"/>
      <c r="B442" s="50"/>
      <c r="C442" s="26"/>
      <c r="D442" s="26"/>
      <c r="E442" s="26"/>
      <c r="F442" s="26"/>
      <c r="G442" s="32"/>
      <c r="H442" s="14"/>
      <c r="I442" s="103"/>
    </row>
    <row r="443" spans="1:9" ht="18" x14ac:dyDescent="0.35">
      <c r="A443" s="137"/>
      <c r="B443" s="91"/>
      <c r="C443" s="99"/>
      <c r="D443" s="100"/>
      <c r="E443" s="105"/>
      <c r="F443" s="105"/>
      <c r="G443" s="106" t="s">
        <v>33</v>
      </c>
      <c r="H443" s="105"/>
      <c r="I443" s="130"/>
    </row>
    <row r="444" spans="1:9" ht="21" customHeight="1" x14ac:dyDescent="0.25">
      <c r="A444" s="135"/>
      <c r="B444" s="119"/>
      <c r="C444" s="107"/>
      <c r="D444" s="107"/>
      <c r="E444" s="107"/>
      <c r="F444" s="107"/>
      <c r="G444" s="117"/>
      <c r="H444" s="53"/>
      <c r="I444" s="103"/>
    </row>
    <row r="445" spans="1:9" ht="21" customHeight="1" x14ac:dyDescent="0.25">
      <c r="A445" s="135"/>
      <c r="B445" s="54"/>
      <c r="C445" s="80"/>
      <c r="D445" s="80"/>
      <c r="E445" s="80"/>
      <c r="F445" s="80"/>
      <c r="G445" s="117"/>
      <c r="H445" s="53"/>
      <c r="I445" s="103"/>
    </row>
    <row r="446" spans="1:9" ht="21" customHeight="1" x14ac:dyDescent="0.25">
      <c r="A446" s="135"/>
      <c r="B446" s="77"/>
      <c r="C446" s="78"/>
      <c r="D446" s="78"/>
      <c r="E446" s="78"/>
      <c r="F446" s="78"/>
      <c r="G446" s="24"/>
      <c r="H446" s="14"/>
      <c r="I446" s="103"/>
    </row>
    <row r="447" spans="1:9" ht="21" hidden="1" customHeight="1" x14ac:dyDescent="0.25">
      <c r="A447" s="135"/>
      <c r="B447" s="141"/>
      <c r="C447" s="120"/>
      <c r="D447" s="120"/>
      <c r="E447" s="120"/>
      <c r="F447" s="120"/>
      <c r="G447" s="117"/>
      <c r="H447" s="53"/>
      <c r="I447" s="103"/>
    </row>
    <row r="448" spans="1:9" ht="21" hidden="1" customHeight="1" x14ac:dyDescent="0.25">
      <c r="A448" s="135"/>
      <c r="B448" s="54"/>
      <c r="C448" s="80"/>
      <c r="D448" s="80"/>
      <c r="E448" s="80"/>
      <c r="F448" s="80"/>
      <c r="G448" s="117"/>
      <c r="H448" s="53"/>
      <c r="I448" s="103"/>
    </row>
    <row r="449" spans="1:9" ht="18.899999999999999" customHeight="1" x14ac:dyDescent="0.25">
      <c r="A449" s="135">
        <v>90</v>
      </c>
      <c r="B449" s="46" t="s">
        <v>6</v>
      </c>
      <c r="C449" s="79">
        <v>4.4729999999999999</v>
      </c>
      <c r="D449" s="79">
        <v>5.5629999999999997</v>
      </c>
      <c r="E449" s="79">
        <v>30.048999999999999</v>
      </c>
      <c r="F449" s="79">
        <v>187.691</v>
      </c>
      <c r="G449" s="13" t="s">
        <v>19</v>
      </c>
      <c r="H449" s="14">
        <v>50</v>
      </c>
      <c r="I449" s="103" t="s">
        <v>74</v>
      </c>
    </row>
    <row r="450" spans="1:9" ht="18.899999999999999" hidden="1" customHeight="1" x14ac:dyDescent="0.25">
      <c r="A450" s="136"/>
      <c r="B450" s="46"/>
      <c r="C450" s="79"/>
      <c r="D450" s="79"/>
      <c r="E450" s="79"/>
      <c r="F450" s="79"/>
      <c r="G450" s="13"/>
      <c r="H450" s="14"/>
      <c r="I450" s="103"/>
    </row>
    <row r="451" spans="1:9" ht="18.899999999999999" hidden="1" customHeight="1" x14ac:dyDescent="0.25">
      <c r="A451" s="136"/>
      <c r="B451" s="46"/>
      <c r="C451" s="79"/>
      <c r="D451" s="79"/>
      <c r="E451" s="79"/>
      <c r="F451" s="79"/>
      <c r="G451" s="13"/>
      <c r="H451" s="14"/>
      <c r="I451" s="103"/>
    </row>
    <row r="452" spans="1:9" ht="18" x14ac:dyDescent="0.35">
      <c r="A452" s="137"/>
      <c r="B452" s="91"/>
      <c r="C452" s="99"/>
      <c r="D452" s="100"/>
      <c r="E452" s="101"/>
      <c r="F452" s="101"/>
      <c r="G452" s="102" t="s">
        <v>35</v>
      </c>
      <c r="H452" s="101"/>
      <c r="I452" s="130"/>
    </row>
    <row r="453" spans="1:9" ht="18.899999999999999" customHeight="1" x14ac:dyDescent="0.25">
      <c r="A453" s="135">
        <v>123</v>
      </c>
      <c r="B453" s="54" t="s">
        <v>36</v>
      </c>
      <c r="C453" s="80">
        <v>0.17699999999999999</v>
      </c>
      <c r="D453" s="80">
        <v>3.9E-2</v>
      </c>
      <c r="E453" s="80">
        <v>15</v>
      </c>
      <c r="F453" s="80">
        <v>58</v>
      </c>
      <c r="G453" s="117" t="s">
        <v>26</v>
      </c>
      <c r="H453" s="53" t="s">
        <v>5</v>
      </c>
      <c r="I453" s="103" t="s">
        <v>437</v>
      </c>
    </row>
    <row r="454" spans="1:9" ht="18" customHeight="1" x14ac:dyDescent="0.25">
      <c r="A454" s="136"/>
      <c r="B454" s="54"/>
      <c r="C454" s="16">
        <v>1</v>
      </c>
      <c r="D454" s="16">
        <v>0.2</v>
      </c>
      <c r="E454" s="16">
        <v>20.2</v>
      </c>
      <c r="F454" s="16">
        <v>92</v>
      </c>
      <c r="G454" s="13" t="s">
        <v>278</v>
      </c>
      <c r="H454" s="14">
        <v>200</v>
      </c>
      <c r="I454" s="108" t="s">
        <v>181</v>
      </c>
    </row>
    <row r="455" spans="1:9" ht="18.899999999999999" customHeight="1" x14ac:dyDescent="0.25">
      <c r="A455" s="136"/>
      <c r="B455" s="54"/>
      <c r="C455" s="16"/>
      <c r="D455" s="16"/>
      <c r="E455" s="16"/>
      <c r="F455" s="16"/>
      <c r="G455" s="13"/>
      <c r="H455" s="14"/>
      <c r="I455" s="108"/>
    </row>
    <row r="456" spans="1:9" ht="15.6" x14ac:dyDescent="0.3">
      <c r="A456"/>
      <c r="B456" s="68"/>
      <c r="C456" s="68"/>
      <c r="D456" s="68"/>
      <c r="E456" s="68"/>
      <c r="G456" s="58"/>
      <c r="H456" s="123"/>
      <c r="I456" s="124"/>
    </row>
    <row r="457" spans="1:9" ht="23.25" customHeight="1" x14ac:dyDescent="0.3">
      <c r="A457"/>
      <c r="B457" s="12" t="s">
        <v>7</v>
      </c>
      <c r="D457" s="22"/>
      <c r="E457" s="51"/>
      <c r="F457" s="51"/>
      <c r="G457" s="52" t="s">
        <v>186</v>
      </c>
      <c r="H457" s="22"/>
      <c r="I457"/>
    </row>
    <row r="458" spans="1:9" ht="15.6" x14ac:dyDescent="0.3">
      <c r="A458"/>
      <c r="B458" s="12"/>
      <c r="D458" s="22"/>
      <c r="E458" s="51"/>
      <c r="F458" s="51"/>
      <c r="G458" s="58"/>
      <c r="H458" s="22"/>
      <c r="I458"/>
    </row>
    <row r="459" spans="1:9" ht="15.6" x14ac:dyDescent="0.3">
      <c r="A459"/>
      <c r="B459" s="68" t="s">
        <v>17</v>
      </c>
      <c r="C459" s="68"/>
      <c r="D459" s="68"/>
      <c r="E459" s="68"/>
      <c r="G459" s="52" t="s">
        <v>233</v>
      </c>
      <c r="H459" s="123"/>
      <c r="I459" s="124"/>
    </row>
    <row r="461" spans="1:9" ht="18" customHeight="1" x14ac:dyDescent="0.25">
      <c r="A461"/>
      <c r="B461" s="81" t="s">
        <v>10</v>
      </c>
      <c r="C461" s="81"/>
      <c r="D461" s="81"/>
      <c r="E461" s="81"/>
      <c r="F461" s="81"/>
      <c r="G461" s="82"/>
      <c r="H461" s="82"/>
      <c r="I461" s="83"/>
    </row>
    <row r="462" spans="1:9" ht="14.25" customHeight="1" x14ac:dyDescent="0.25">
      <c r="A462"/>
      <c r="B462" s="82" t="s">
        <v>39</v>
      </c>
      <c r="C462" s="82"/>
      <c r="D462" s="82"/>
      <c r="E462" s="82"/>
      <c r="F462" s="82"/>
      <c r="G462" s="82"/>
      <c r="H462" s="82"/>
      <c r="I462" s="83"/>
    </row>
    <row r="463" spans="1:9" ht="15.6" x14ac:dyDescent="0.3">
      <c r="A463"/>
      <c r="B463" s="84"/>
      <c r="C463" s="82"/>
      <c r="D463" s="82"/>
      <c r="E463" s="82"/>
      <c r="F463" s="82"/>
      <c r="G463" s="82"/>
      <c r="H463" s="82"/>
      <c r="I463" s="83"/>
    </row>
    <row r="464" spans="1:9" ht="20.399999999999999" x14ac:dyDescent="0.35">
      <c r="A464"/>
      <c r="B464" s="3" t="s">
        <v>779</v>
      </c>
      <c r="C464"/>
      <c r="D464"/>
      <c r="E464"/>
      <c r="F464"/>
      <c r="G464"/>
      <c r="H464" s="83"/>
      <c r="I464" s="83"/>
    </row>
    <row r="465" spans="1:9" ht="15.6" x14ac:dyDescent="0.3">
      <c r="A465"/>
      <c r="B465" s="86"/>
      <c r="C465" s="83"/>
      <c r="D465" s="83"/>
      <c r="E465" s="83"/>
      <c r="F465" s="83"/>
      <c r="G465" s="83"/>
      <c r="H465" s="83"/>
      <c r="I465" s="83"/>
    </row>
    <row r="466" spans="1:9" x14ac:dyDescent="0.25">
      <c r="A466" s="195" t="s">
        <v>191</v>
      </c>
      <c r="B466" s="197" t="s">
        <v>12</v>
      </c>
      <c r="C466" s="197" t="s">
        <v>1</v>
      </c>
      <c r="D466" s="197" t="s">
        <v>2</v>
      </c>
      <c r="E466" s="197" t="s">
        <v>3</v>
      </c>
      <c r="F466" s="197" t="s">
        <v>4</v>
      </c>
      <c r="G466" s="197" t="s">
        <v>0</v>
      </c>
      <c r="H466" s="197" t="s">
        <v>174</v>
      </c>
      <c r="I466" s="199" t="s">
        <v>175</v>
      </c>
    </row>
    <row r="467" spans="1:9" x14ac:dyDescent="0.25">
      <c r="A467" s="196"/>
      <c r="B467" s="198"/>
      <c r="C467" s="198"/>
      <c r="D467" s="198"/>
      <c r="E467" s="198"/>
      <c r="F467" s="198"/>
      <c r="G467" s="198"/>
      <c r="H467" s="198"/>
      <c r="I467" s="200"/>
    </row>
    <row r="468" spans="1:9" ht="18.75" customHeight="1" x14ac:dyDescent="0.35">
      <c r="A468"/>
      <c r="B468" s="83"/>
      <c r="C468" s="88"/>
      <c r="D468" s="89"/>
      <c r="E468" s="193" t="s">
        <v>29</v>
      </c>
      <c r="F468" s="193"/>
      <c r="G468" s="193"/>
      <c r="H468" s="193"/>
      <c r="I468" s="130"/>
    </row>
    <row r="469" spans="1:9" ht="35.25" customHeight="1" x14ac:dyDescent="0.25">
      <c r="A469" s="135"/>
      <c r="B469" s="54" t="s">
        <v>775</v>
      </c>
      <c r="C469" s="80">
        <v>1.5</v>
      </c>
      <c r="D469" s="80">
        <v>4.0999999999999996</v>
      </c>
      <c r="E469" s="80">
        <v>4.2</v>
      </c>
      <c r="F469" s="80">
        <v>61</v>
      </c>
      <c r="G469" s="117" t="s">
        <v>776</v>
      </c>
      <c r="H469" s="53">
        <v>100</v>
      </c>
      <c r="I469" s="103" t="s">
        <v>780</v>
      </c>
    </row>
    <row r="470" spans="1:9" ht="29.25" customHeight="1" x14ac:dyDescent="0.25">
      <c r="A470" s="135">
        <v>16</v>
      </c>
      <c r="B470" s="54" t="s">
        <v>206</v>
      </c>
      <c r="C470" s="80">
        <v>1.29</v>
      </c>
      <c r="D470" s="80">
        <v>9.09</v>
      </c>
      <c r="E470" s="80">
        <v>8.68</v>
      </c>
      <c r="F470" s="80">
        <v>127</v>
      </c>
      <c r="G470" s="117" t="s">
        <v>207</v>
      </c>
      <c r="H470" s="53">
        <v>100</v>
      </c>
      <c r="I470" s="103" t="s">
        <v>86</v>
      </c>
    </row>
    <row r="471" spans="1:9" ht="45.75" customHeight="1" x14ac:dyDescent="0.25">
      <c r="A471" s="135"/>
      <c r="B471" s="46" t="s">
        <v>353</v>
      </c>
      <c r="C471" s="16">
        <v>7.9</v>
      </c>
      <c r="D471" s="16">
        <v>5.68</v>
      </c>
      <c r="E471" s="31">
        <v>23.77</v>
      </c>
      <c r="F471" s="31">
        <v>178.5</v>
      </c>
      <c r="G471" s="25" t="s">
        <v>373</v>
      </c>
      <c r="H471" s="14">
        <v>100</v>
      </c>
      <c r="I471" s="103" t="s">
        <v>783</v>
      </c>
    </row>
    <row r="472" spans="1:9" ht="49.5" customHeight="1" x14ac:dyDescent="0.25">
      <c r="A472" s="135"/>
      <c r="B472" s="54" t="s">
        <v>116</v>
      </c>
      <c r="C472" s="57">
        <v>5.5</v>
      </c>
      <c r="D472" s="57">
        <v>21.2</v>
      </c>
      <c r="E472" s="57">
        <v>8.1</v>
      </c>
      <c r="F472" s="57">
        <v>192</v>
      </c>
      <c r="G472" s="117" t="s">
        <v>734</v>
      </c>
      <c r="H472" s="53">
        <v>100</v>
      </c>
      <c r="I472" s="103" t="s">
        <v>784</v>
      </c>
    </row>
    <row r="473" spans="1:9" ht="32.25" customHeight="1" x14ac:dyDescent="0.25">
      <c r="A473" s="135">
        <v>15</v>
      </c>
      <c r="B473" s="45" t="s">
        <v>127</v>
      </c>
      <c r="C473" s="16">
        <v>0.9</v>
      </c>
      <c r="D473" s="16">
        <v>5</v>
      </c>
      <c r="E473" s="16">
        <v>4</v>
      </c>
      <c r="F473" s="16">
        <v>60</v>
      </c>
      <c r="G473" s="24" t="s">
        <v>167</v>
      </c>
      <c r="H473" s="14">
        <v>100</v>
      </c>
      <c r="I473" s="103" t="s">
        <v>781</v>
      </c>
    </row>
    <row r="474" spans="1:9" ht="34.5" hidden="1" customHeight="1" x14ac:dyDescent="0.25">
      <c r="A474" s="135"/>
      <c r="B474" s="54"/>
      <c r="C474" s="120"/>
      <c r="D474" s="120"/>
      <c r="E474" s="120"/>
      <c r="F474" s="120"/>
      <c r="G474" s="117"/>
      <c r="H474" s="53"/>
      <c r="I474" s="103"/>
    </row>
    <row r="475" spans="1:9" ht="34.5" hidden="1" customHeight="1" x14ac:dyDescent="0.25">
      <c r="A475" s="135"/>
      <c r="B475" s="45"/>
      <c r="C475" s="16"/>
      <c r="D475" s="16"/>
      <c r="E475" s="16"/>
      <c r="F475" s="16"/>
      <c r="G475" s="24"/>
      <c r="H475" s="14"/>
      <c r="I475" s="103"/>
    </row>
    <row r="476" spans="1:9" ht="45.75" customHeight="1" x14ac:dyDescent="0.25">
      <c r="A476" s="135">
        <v>14</v>
      </c>
      <c r="B476" s="47" t="s">
        <v>108</v>
      </c>
      <c r="C476" s="16">
        <v>1.1000000000000001</v>
      </c>
      <c r="D476" s="16">
        <v>5.085</v>
      </c>
      <c r="E476" s="16">
        <v>11.385</v>
      </c>
      <c r="F476" s="16">
        <v>83.7</v>
      </c>
      <c r="G476" s="24" t="s">
        <v>234</v>
      </c>
      <c r="H476" s="14">
        <v>100</v>
      </c>
      <c r="I476" s="103" t="s">
        <v>782</v>
      </c>
    </row>
    <row r="477" spans="1:9" ht="18.75" customHeight="1" x14ac:dyDescent="0.35">
      <c r="A477" s="137"/>
      <c r="B477" s="91"/>
      <c r="C477" s="88"/>
      <c r="D477" s="89"/>
      <c r="E477" s="193" t="s">
        <v>30</v>
      </c>
      <c r="F477" s="193"/>
      <c r="G477" s="193"/>
      <c r="H477" s="193"/>
      <c r="I477" s="130"/>
    </row>
    <row r="478" spans="1:9" ht="41.25" customHeight="1" x14ac:dyDescent="0.25">
      <c r="A478" s="135"/>
      <c r="B478" s="45" t="s">
        <v>767</v>
      </c>
      <c r="C478" s="16">
        <v>10.4</v>
      </c>
      <c r="D478" s="16">
        <v>7.7</v>
      </c>
      <c r="E478" s="16">
        <v>20.399999999999999</v>
      </c>
      <c r="F478" s="16">
        <v>194</v>
      </c>
      <c r="G478" s="24" t="s">
        <v>786</v>
      </c>
      <c r="H478" s="53" t="s">
        <v>50</v>
      </c>
      <c r="I478" s="103" t="s">
        <v>787</v>
      </c>
    </row>
    <row r="479" spans="1:9" ht="13.8" x14ac:dyDescent="0.25">
      <c r="A479" s="136"/>
      <c r="B479" s="92"/>
      <c r="C479" s="87"/>
      <c r="D479" s="87"/>
      <c r="E479" s="93"/>
      <c r="F479" s="93"/>
      <c r="G479" s="94"/>
      <c r="H479" s="94"/>
      <c r="I479" s="95"/>
    </row>
    <row r="480" spans="1:9" ht="18.75" customHeight="1" x14ac:dyDescent="0.35">
      <c r="A480" s="137"/>
      <c r="B480" s="91"/>
      <c r="C480" s="88"/>
      <c r="D480" s="89"/>
      <c r="E480" s="212" t="s">
        <v>31</v>
      </c>
      <c r="F480" s="212"/>
      <c r="G480" s="212"/>
      <c r="H480" s="212"/>
      <c r="I480" s="130"/>
    </row>
    <row r="481" spans="1:9" ht="18.75" customHeight="1" x14ac:dyDescent="0.25">
      <c r="A481" s="135">
        <v>54</v>
      </c>
      <c r="B481" s="54" t="s">
        <v>37</v>
      </c>
      <c r="C481" s="80">
        <v>13.9</v>
      </c>
      <c r="D481" s="80">
        <v>6.5</v>
      </c>
      <c r="E481" s="80">
        <v>4</v>
      </c>
      <c r="F481" s="80">
        <v>132</v>
      </c>
      <c r="G481" s="117" t="s">
        <v>40</v>
      </c>
      <c r="H481" s="66" t="s">
        <v>34</v>
      </c>
      <c r="I481" s="66" t="s">
        <v>788</v>
      </c>
    </row>
    <row r="482" spans="1:9" ht="18.75" customHeight="1" x14ac:dyDescent="0.25">
      <c r="A482" s="135">
        <v>84</v>
      </c>
      <c r="B482" s="45" t="s">
        <v>505</v>
      </c>
      <c r="C482" s="16">
        <v>17.8</v>
      </c>
      <c r="D482" s="16">
        <v>9.6</v>
      </c>
      <c r="E482" s="16">
        <v>19.399999999999999</v>
      </c>
      <c r="F482" s="16">
        <v>242</v>
      </c>
      <c r="G482" s="24" t="s">
        <v>506</v>
      </c>
      <c r="H482" s="53" t="s">
        <v>48</v>
      </c>
      <c r="I482" s="53" t="s">
        <v>789</v>
      </c>
    </row>
    <row r="483" spans="1:9" ht="18.75" customHeight="1" x14ac:dyDescent="0.25">
      <c r="A483" s="135"/>
      <c r="B483" s="54" t="s">
        <v>236</v>
      </c>
      <c r="C483" s="80">
        <v>11.127000000000001</v>
      </c>
      <c r="D483" s="80">
        <v>3.9489999999999998</v>
      </c>
      <c r="E483" s="80">
        <v>2.4470000000000001</v>
      </c>
      <c r="F483" s="80">
        <v>89.87</v>
      </c>
      <c r="G483" s="117" t="s">
        <v>517</v>
      </c>
      <c r="H483" s="66">
        <v>75</v>
      </c>
      <c r="I483" s="53" t="s">
        <v>790</v>
      </c>
    </row>
    <row r="484" spans="1:9" ht="18.75" customHeight="1" x14ac:dyDescent="0.25">
      <c r="A484" s="135"/>
      <c r="B484" s="54" t="s">
        <v>236</v>
      </c>
      <c r="C484" s="80">
        <v>11.127000000000001</v>
      </c>
      <c r="D484" s="80">
        <v>3.9489999999999998</v>
      </c>
      <c r="E484" s="80">
        <v>2.4470000000000001</v>
      </c>
      <c r="F484" s="80">
        <v>89.87</v>
      </c>
      <c r="G484" s="117" t="s">
        <v>237</v>
      </c>
      <c r="H484" s="66">
        <v>75</v>
      </c>
      <c r="I484" s="66" t="s">
        <v>791</v>
      </c>
    </row>
    <row r="485" spans="1:9" ht="18.75" customHeight="1" x14ac:dyDescent="0.25">
      <c r="A485" s="135"/>
      <c r="B485" s="54" t="s">
        <v>479</v>
      </c>
      <c r="C485" s="80">
        <v>17.670000000000002</v>
      </c>
      <c r="D485" s="80">
        <v>14.116</v>
      </c>
      <c r="E485" s="80">
        <v>6.577</v>
      </c>
      <c r="F485" s="80">
        <v>224.33</v>
      </c>
      <c r="G485" s="117" t="s">
        <v>359</v>
      </c>
      <c r="H485" s="53" t="s">
        <v>247</v>
      </c>
      <c r="I485" s="53" t="s">
        <v>792</v>
      </c>
    </row>
    <row r="486" spans="1:9" ht="33.75" customHeight="1" x14ac:dyDescent="0.25">
      <c r="A486" s="135"/>
      <c r="B486" s="45" t="s">
        <v>103</v>
      </c>
      <c r="C486" s="16">
        <v>14.3398</v>
      </c>
      <c r="D486" s="16">
        <v>17.915050000000001</v>
      </c>
      <c r="E486" s="16">
        <v>9.8061500000000006</v>
      </c>
      <c r="F486" s="16">
        <v>256.07900000000001</v>
      </c>
      <c r="G486" s="24" t="s">
        <v>298</v>
      </c>
      <c r="H486" s="14" t="s">
        <v>281</v>
      </c>
      <c r="I486" s="53" t="s">
        <v>793</v>
      </c>
    </row>
    <row r="487" spans="1:9" ht="21.75" hidden="1" customHeight="1" x14ac:dyDescent="0.25">
      <c r="A487" s="135"/>
      <c r="B487" s="118"/>
      <c r="C487" s="80"/>
      <c r="D487" s="80"/>
      <c r="E487" s="80"/>
      <c r="F487" s="96"/>
      <c r="G487" s="97"/>
      <c r="H487" s="98"/>
      <c r="I487" s="154"/>
    </row>
    <row r="488" spans="1:9" ht="18" x14ac:dyDescent="0.35">
      <c r="A488" s="137"/>
      <c r="B488" s="91"/>
      <c r="C488" s="99"/>
      <c r="D488" s="100"/>
      <c r="E488" s="101"/>
      <c r="F488" s="101"/>
      <c r="G488" s="102" t="s">
        <v>32</v>
      </c>
      <c r="H488" s="101"/>
      <c r="I488" s="130"/>
    </row>
    <row r="489" spans="1:9" ht="21.75" hidden="1" customHeight="1" x14ac:dyDescent="0.25">
      <c r="A489" s="135"/>
      <c r="B489" s="77"/>
      <c r="C489" s="78"/>
      <c r="D489" s="78"/>
      <c r="E489" s="78"/>
      <c r="F489" s="78"/>
      <c r="G489" s="24"/>
      <c r="H489" s="14"/>
      <c r="I489" s="103"/>
    </row>
    <row r="490" spans="1:9" ht="21.75" customHeight="1" x14ac:dyDescent="0.25">
      <c r="A490" s="135">
        <v>22</v>
      </c>
      <c r="B490" s="77" t="s">
        <v>44</v>
      </c>
      <c r="C490" s="78">
        <v>3.15</v>
      </c>
      <c r="D490" s="78">
        <v>6.75</v>
      </c>
      <c r="E490" s="78">
        <v>21.9</v>
      </c>
      <c r="F490" s="78">
        <v>163.5</v>
      </c>
      <c r="G490" s="24" t="s">
        <v>45</v>
      </c>
      <c r="H490" s="14">
        <v>150</v>
      </c>
      <c r="I490" s="103" t="s">
        <v>794</v>
      </c>
    </row>
    <row r="491" spans="1:9" ht="21.75" customHeight="1" x14ac:dyDescent="0.25">
      <c r="A491" s="135">
        <v>23</v>
      </c>
      <c r="B491" s="54" t="s">
        <v>58</v>
      </c>
      <c r="C491" s="16">
        <v>9.92</v>
      </c>
      <c r="D491" s="16">
        <v>8.44</v>
      </c>
      <c r="E491" s="16">
        <v>33.880000000000003</v>
      </c>
      <c r="F491" s="16">
        <v>245.48</v>
      </c>
      <c r="G491" s="117" t="s">
        <v>59</v>
      </c>
      <c r="H491" s="53">
        <v>150</v>
      </c>
      <c r="I491" s="103" t="s">
        <v>795</v>
      </c>
    </row>
    <row r="492" spans="1:9" ht="21.75" customHeight="1" x14ac:dyDescent="0.25">
      <c r="A492" s="135">
        <v>20</v>
      </c>
      <c r="B492" s="77" t="s">
        <v>22</v>
      </c>
      <c r="C492" s="78">
        <v>5.25</v>
      </c>
      <c r="D492" s="78">
        <v>6.15</v>
      </c>
      <c r="E492" s="78">
        <v>35.25</v>
      </c>
      <c r="F492" s="78">
        <v>220.5</v>
      </c>
      <c r="G492" s="24" t="s">
        <v>23</v>
      </c>
      <c r="H492" s="14">
        <v>150</v>
      </c>
      <c r="I492" s="103" t="s">
        <v>796</v>
      </c>
    </row>
    <row r="493" spans="1:9" ht="21.75" customHeight="1" x14ac:dyDescent="0.25">
      <c r="A493" s="135"/>
      <c r="B493" s="45" t="s">
        <v>13</v>
      </c>
      <c r="C493" s="159">
        <v>4.5</v>
      </c>
      <c r="D493" s="159">
        <v>6.75</v>
      </c>
      <c r="E493" s="159">
        <v>22.35</v>
      </c>
      <c r="F493" s="159">
        <v>171</v>
      </c>
      <c r="G493" s="13" t="s">
        <v>9</v>
      </c>
      <c r="H493" s="66">
        <v>150</v>
      </c>
      <c r="I493" s="103" t="s">
        <v>799</v>
      </c>
    </row>
    <row r="494" spans="1:9" ht="21.75" customHeight="1" x14ac:dyDescent="0.25">
      <c r="A494" s="135"/>
      <c r="B494" s="50"/>
      <c r="C494" s="26"/>
      <c r="D494" s="26"/>
      <c r="E494" s="26"/>
      <c r="F494" s="26"/>
      <c r="G494" s="32"/>
      <c r="H494" s="14"/>
      <c r="I494" s="103"/>
    </row>
    <row r="495" spans="1:9" ht="18" x14ac:dyDescent="0.35">
      <c r="A495" s="137"/>
      <c r="B495" s="91"/>
      <c r="C495" s="99"/>
      <c r="D495" s="100"/>
      <c r="E495" s="105"/>
      <c r="F495" s="105"/>
      <c r="G495" s="106" t="s">
        <v>33</v>
      </c>
      <c r="H495" s="105"/>
      <c r="I495" s="130"/>
    </row>
    <row r="496" spans="1:9" ht="21" customHeight="1" x14ac:dyDescent="0.25">
      <c r="A496" s="135"/>
      <c r="B496" s="141" t="s">
        <v>63</v>
      </c>
      <c r="C496" s="120">
        <v>6.4</v>
      </c>
      <c r="D496" s="120">
        <v>11.33333</v>
      </c>
      <c r="E496" s="120">
        <v>64.533332999999999</v>
      </c>
      <c r="F496" s="120">
        <v>384</v>
      </c>
      <c r="G496" s="117" t="s">
        <v>124</v>
      </c>
      <c r="H496" s="53">
        <v>100</v>
      </c>
      <c r="I496" s="103" t="s">
        <v>469</v>
      </c>
    </row>
    <row r="497" spans="1:9" ht="21" customHeight="1" x14ac:dyDescent="0.25">
      <c r="A497" s="135"/>
      <c r="B497" s="54" t="s">
        <v>90</v>
      </c>
      <c r="C497" s="80">
        <v>12</v>
      </c>
      <c r="D497" s="80">
        <v>17.2</v>
      </c>
      <c r="E497" s="80">
        <v>18</v>
      </c>
      <c r="F497" s="80">
        <v>274</v>
      </c>
      <c r="G497" s="117" t="s">
        <v>802</v>
      </c>
      <c r="H497" s="53">
        <v>60</v>
      </c>
      <c r="I497" s="103" t="s">
        <v>800</v>
      </c>
    </row>
    <row r="498" spans="1:9" ht="21" customHeight="1" x14ac:dyDescent="0.25">
      <c r="A498" s="135"/>
      <c r="B498" s="54" t="s">
        <v>294</v>
      </c>
      <c r="C498" s="80">
        <v>12.5</v>
      </c>
      <c r="D498" s="80">
        <v>15.6</v>
      </c>
      <c r="E498" s="80">
        <v>23.6</v>
      </c>
      <c r="F498" s="80">
        <v>279.3</v>
      </c>
      <c r="G498" s="117" t="s">
        <v>270</v>
      </c>
      <c r="H498" s="53">
        <v>110</v>
      </c>
      <c r="I498" s="103" t="s">
        <v>801</v>
      </c>
    </row>
    <row r="499" spans="1:9" ht="21" hidden="1" customHeight="1" x14ac:dyDescent="0.25">
      <c r="A499" s="135"/>
      <c r="B499" s="141"/>
      <c r="C499" s="120"/>
      <c r="D499" s="120"/>
      <c r="E499" s="120"/>
      <c r="F499" s="120"/>
      <c r="G499" s="117"/>
      <c r="H499" s="53"/>
      <c r="I499" s="103"/>
    </row>
    <row r="500" spans="1:9" ht="21" hidden="1" customHeight="1" x14ac:dyDescent="0.25">
      <c r="A500" s="135"/>
      <c r="B500" s="54"/>
      <c r="C500" s="80"/>
      <c r="D500" s="80"/>
      <c r="E500" s="80"/>
      <c r="F500" s="80"/>
      <c r="G500" s="117"/>
      <c r="H500" s="53"/>
      <c r="I500" s="103"/>
    </row>
    <row r="501" spans="1:9" ht="18.899999999999999" customHeight="1" x14ac:dyDescent="0.25">
      <c r="A501" s="135">
        <v>90</v>
      </c>
      <c r="B501" s="46" t="s">
        <v>6</v>
      </c>
      <c r="C501" s="79">
        <v>4.4729999999999999</v>
      </c>
      <c r="D501" s="79">
        <v>5.5629999999999997</v>
      </c>
      <c r="E501" s="79">
        <v>30.048999999999999</v>
      </c>
      <c r="F501" s="79">
        <v>187.691</v>
      </c>
      <c r="G501" s="13" t="s">
        <v>19</v>
      </c>
      <c r="H501" s="14">
        <v>50</v>
      </c>
      <c r="I501" s="103" t="s">
        <v>74</v>
      </c>
    </row>
    <row r="502" spans="1:9" ht="18.899999999999999" hidden="1" customHeight="1" x14ac:dyDescent="0.25">
      <c r="A502" s="136"/>
      <c r="B502" s="46"/>
      <c r="C502" s="79"/>
      <c r="D502" s="79"/>
      <c r="E502" s="79"/>
      <c r="F502" s="79"/>
      <c r="G502" s="13"/>
      <c r="H502" s="14"/>
      <c r="I502" s="103"/>
    </row>
    <row r="503" spans="1:9" ht="18.899999999999999" hidden="1" customHeight="1" x14ac:dyDescent="0.25">
      <c r="A503" s="136"/>
      <c r="B503" s="46"/>
      <c r="C503" s="79"/>
      <c r="D503" s="79"/>
      <c r="E503" s="79"/>
      <c r="F503" s="79"/>
      <c r="G503" s="13"/>
      <c r="H503" s="14"/>
      <c r="I503" s="103"/>
    </row>
    <row r="504" spans="1:9" ht="18" x14ac:dyDescent="0.35">
      <c r="A504" s="137"/>
      <c r="B504" s="91"/>
      <c r="C504" s="99"/>
      <c r="D504" s="100"/>
      <c r="E504" s="101"/>
      <c r="F504" s="101"/>
      <c r="G504" s="102" t="s">
        <v>35</v>
      </c>
      <c r="H504" s="101"/>
      <c r="I504" s="130"/>
    </row>
    <row r="505" spans="1:9" ht="18.899999999999999" customHeight="1" x14ac:dyDescent="0.25">
      <c r="A505" s="135">
        <v>123</v>
      </c>
      <c r="B505" s="54" t="s">
        <v>36</v>
      </c>
      <c r="C505" s="80">
        <v>0.17699999999999999</v>
      </c>
      <c r="D505" s="80">
        <v>3.9E-2</v>
      </c>
      <c r="E505" s="80">
        <v>15</v>
      </c>
      <c r="F505" s="80">
        <v>58</v>
      </c>
      <c r="G505" s="117" t="s">
        <v>26</v>
      </c>
      <c r="H505" s="53" t="s">
        <v>5</v>
      </c>
      <c r="I505" s="103" t="s">
        <v>797</v>
      </c>
    </row>
    <row r="506" spans="1:9" ht="18" customHeight="1" x14ac:dyDescent="0.25">
      <c r="A506" s="136"/>
      <c r="B506" s="54"/>
      <c r="C506" s="16">
        <v>1</v>
      </c>
      <c r="D506" s="16">
        <v>0.2</v>
      </c>
      <c r="E506" s="16">
        <v>20.2</v>
      </c>
      <c r="F506" s="16">
        <v>92</v>
      </c>
      <c r="G506" s="13" t="s">
        <v>278</v>
      </c>
      <c r="H506" s="14">
        <v>200</v>
      </c>
      <c r="I506" s="108" t="s">
        <v>798</v>
      </c>
    </row>
    <row r="507" spans="1:9" ht="18.899999999999999" customHeight="1" x14ac:dyDescent="0.25">
      <c r="A507" s="136"/>
      <c r="B507" s="54"/>
      <c r="C507" s="16"/>
      <c r="D507" s="16"/>
      <c r="E507" s="16"/>
      <c r="F507" s="16"/>
      <c r="G507" s="13"/>
      <c r="H507" s="14"/>
      <c r="I507" s="108"/>
    </row>
    <row r="508" spans="1:9" ht="15.6" x14ac:dyDescent="0.3">
      <c r="A508"/>
      <c r="B508" s="68"/>
      <c r="C508" s="68"/>
      <c r="D508" s="68"/>
      <c r="E508" s="68"/>
      <c r="G508" s="58"/>
      <c r="H508" s="123"/>
      <c r="I508" s="124"/>
    </row>
    <row r="509" spans="1:9" ht="23.25" customHeight="1" x14ac:dyDescent="0.3">
      <c r="A509"/>
      <c r="B509" s="12" t="s">
        <v>7</v>
      </c>
      <c r="D509" s="22"/>
      <c r="E509" s="51"/>
      <c r="F509" s="51"/>
      <c r="G509" s="52" t="s">
        <v>186</v>
      </c>
      <c r="H509" s="22"/>
      <c r="I509"/>
    </row>
    <row r="510" spans="1:9" ht="15.6" x14ac:dyDescent="0.3">
      <c r="A510"/>
      <c r="B510" s="12"/>
      <c r="D510" s="22"/>
      <c r="E510" s="51"/>
      <c r="F510" s="51"/>
      <c r="G510" s="58"/>
      <c r="H510" s="22"/>
      <c r="I510"/>
    </row>
    <row r="511" spans="1:9" ht="15.6" x14ac:dyDescent="0.3">
      <c r="A511"/>
      <c r="B511" s="68" t="s">
        <v>17</v>
      </c>
      <c r="C511" s="68"/>
      <c r="D511" s="68"/>
      <c r="E511" s="68"/>
      <c r="G511" s="52" t="s">
        <v>233</v>
      </c>
      <c r="H511" s="123"/>
      <c r="I511" s="124"/>
    </row>
    <row r="515" spans="1:9" ht="18" customHeight="1" x14ac:dyDescent="0.25">
      <c r="A515"/>
      <c r="B515" s="81" t="s">
        <v>10</v>
      </c>
      <c r="C515" s="81"/>
      <c r="D515" s="81"/>
      <c r="E515" s="81"/>
      <c r="F515" s="81"/>
      <c r="G515" s="82"/>
      <c r="H515" s="82"/>
      <c r="I515" s="83"/>
    </row>
    <row r="516" spans="1:9" ht="14.25" customHeight="1" x14ac:dyDescent="0.25">
      <c r="A516"/>
      <c r="B516" s="82" t="s">
        <v>39</v>
      </c>
      <c r="C516" s="82"/>
      <c r="D516" s="82"/>
      <c r="E516" s="82"/>
      <c r="F516" s="82"/>
      <c r="G516" s="82"/>
      <c r="H516" s="82"/>
      <c r="I516" s="83"/>
    </row>
    <row r="517" spans="1:9" ht="15.6" x14ac:dyDescent="0.3">
      <c r="A517"/>
      <c r="B517" s="84"/>
      <c r="C517" s="82"/>
      <c r="D517" s="82"/>
      <c r="E517" s="82"/>
      <c r="F517" s="82"/>
      <c r="G517" s="82"/>
      <c r="H517" s="82"/>
      <c r="I517" s="83"/>
    </row>
    <row r="518" spans="1:9" ht="20.399999999999999" x14ac:dyDescent="0.35">
      <c r="A518"/>
      <c r="B518" s="3" t="s">
        <v>806</v>
      </c>
      <c r="C518"/>
      <c r="D518"/>
      <c r="E518"/>
      <c r="F518"/>
      <c r="G518"/>
      <c r="H518" s="83"/>
      <c r="I518" s="83"/>
    </row>
    <row r="519" spans="1:9" ht="15.6" x14ac:dyDescent="0.3">
      <c r="A519"/>
      <c r="B519" s="86"/>
      <c r="C519" s="83"/>
      <c r="D519" s="83"/>
      <c r="E519" s="83"/>
      <c r="F519" s="83"/>
      <c r="G519" s="83"/>
      <c r="H519" s="83"/>
      <c r="I519" s="83"/>
    </row>
    <row r="520" spans="1:9" x14ac:dyDescent="0.25">
      <c r="A520" s="195" t="s">
        <v>191</v>
      </c>
      <c r="B520" s="197" t="s">
        <v>12</v>
      </c>
      <c r="C520" s="197" t="s">
        <v>1</v>
      </c>
      <c r="D520" s="197" t="s">
        <v>2</v>
      </c>
      <c r="E520" s="197" t="s">
        <v>3</v>
      </c>
      <c r="F520" s="197" t="s">
        <v>4</v>
      </c>
      <c r="G520" s="197" t="s">
        <v>0</v>
      </c>
      <c r="H520" s="197" t="s">
        <v>174</v>
      </c>
      <c r="I520" s="199" t="s">
        <v>175</v>
      </c>
    </row>
    <row r="521" spans="1:9" x14ac:dyDescent="0.25">
      <c r="A521" s="196"/>
      <c r="B521" s="198"/>
      <c r="C521" s="198"/>
      <c r="D521" s="198"/>
      <c r="E521" s="198"/>
      <c r="F521" s="198"/>
      <c r="G521" s="198"/>
      <c r="H521" s="198"/>
      <c r="I521" s="200"/>
    </row>
    <row r="522" spans="1:9" ht="18.75" customHeight="1" x14ac:dyDescent="0.35">
      <c r="A522"/>
      <c r="B522" s="83"/>
      <c r="C522" s="88"/>
      <c r="D522" s="89"/>
      <c r="E522" s="193" t="s">
        <v>29</v>
      </c>
      <c r="F522" s="193"/>
      <c r="G522" s="193"/>
      <c r="H522" s="193"/>
      <c r="I522" s="130"/>
    </row>
    <row r="523" spans="1:9" ht="35.25" customHeight="1" x14ac:dyDescent="0.25">
      <c r="A523" s="135">
        <v>3</v>
      </c>
      <c r="B523" s="46" t="s">
        <v>410</v>
      </c>
      <c r="C523" s="16">
        <v>1.3</v>
      </c>
      <c r="D523" s="16">
        <v>9.4</v>
      </c>
      <c r="E523" s="31">
        <v>8.4</v>
      </c>
      <c r="F523" s="31">
        <v>121.5</v>
      </c>
      <c r="G523" s="25" t="s">
        <v>411</v>
      </c>
      <c r="H523" s="14">
        <v>100</v>
      </c>
      <c r="I523" s="103" t="s">
        <v>807</v>
      </c>
    </row>
    <row r="524" spans="1:9" ht="29.25" customHeight="1" x14ac:dyDescent="0.25">
      <c r="A524" s="135">
        <v>16</v>
      </c>
      <c r="B524" s="54" t="s">
        <v>206</v>
      </c>
      <c r="C524" s="80">
        <v>1.29</v>
      </c>
      <c r="D524" s="80">
        <v>9.09</v>
      </c>
      <c r="E524" s="80">
        <v>8.68</v>
      </c>
      <c r="F524" s="80">
        <v>127</v>
      </c>
      <c r="G524" s="117" t="s">
        <v>207</v>
      </c>
      <c r="H524" s="53">
        <v>100</v>
      </c>
      <c r="I524" s="103" t="s">
        <v>86</v>
      </c>
    </row>
    <row r="525" spans="1:9" ht="45.75" hidden="1" customHeight="1" x14ac:dyDescent="0.25">
      <c r="A525" s="135"/>
      <c r="B525" s="46"/>
      <c r="C525" s="16"/>
      <c r="D525" s="16"/>
      <c r="E525" s="31"/>
      <c r="F525" s="31"/>
      <c r="G525" s="25"/>
      <c r="H525" s="14"/>
      <c r="I525" s="103"/>
    </row>
    <row r="526" spans="1:9" ht="49.5" hidden="1" customHeight="1" x14ac:dyDescent="0.25">
      <c r="A526" s="135"/>
      <c r="B526" s="54"/>
      <c r="C526" s="57"/>
      <c r="D526" s="57"/>
      <c r="E526" s="57"/>
      <c r="F526" s="57"/>
      <c r="G526" s="117"/>
      <c r="H526" s="53"/>
      <c r="I526" s="103"/>
    </row>
    <row r="527" spans="1:9" ht="32.25" customHeight="1" x14ac:dyDescent="0.25">
      <c r="A527" s="135">
        <v>15</v>
      </c>
      <c r="B527" s="45" t="s">
        <v>127</v>
      </c>
      <c r="C527" s="16">
        <v>0.9</v>
      </c>
      <c r="D527" s="16">
        <v>5</v>
      </c>
      <c r="E527" s="16">
        <v>4</v>
      </c>
      <c r="F527" s="16">
        <v>60</v>
      </c>
      <c r="G527" s="24" t="s">
        <v>167</v>
      </c>
      <c r="H527" s="14">
        <v>100</v>
      </c>
      <c r="I527" s="103" t="s">
        <v>781</v>
      </c>
    </row>
    <row r="528" spans="1:9" ht="34.5" hidden="1" customHeight="1" x14ac:dyDescent="0.25">
      <c r="A528" s="135"/>
      <c r="B528" s="54"/>
      <c r="C528" s="120"/>
      <c r="D528" s="120"/>
      <c r="E528" s="120"/>
      <c r="F528" s="120"/>
      <c r="G528" s="117"/>
      <c r="H528" s="53"/>
      <c r="I528" s="103"/>
    </row>
    <row r="529" spans="1:9" ht="34.5" hidden="1" customHeight="1" x14ac:dyDescent="0.25">
      <c r="A529" s="135"/>
      <c r="B529" s="45"/>
      <c r="C529" s="16"/>
      <c r="D529" s="16"/>
      <c r="E529" s="16"/>
      <c r="F529" s="16"/>
      <c r="G529" s="24"/>
      <c r="H529" s="14"/>
      <c r="I529" s="103"/>
    </row>
    <row r="530" spans="1:9" ht="45.75" customHeight="1" x14ac:dyDescent="0.25">
      <c r="A530" s="135">
        <v>14</v>
      </c>
      <c r="B530" s="47" t="s">
        <v>108</v>
      </c>
      <c r="C530" s="16">
        <v>1.1000000000000001</v>
      </c>
      <c r="D530" s="16">
        <v>5.085</v>
      </c>
      <c r="E530" s="16">
        <v>11.385</v>
      </c>
      <c r="F530" s="16">
        <v>83.7</v>
      </c>
      <c r="G530" s="24" t="s">
        <v>234</v>
      </c>
      <c r="H530" s="14">
        <v>100</v>
      </c>
      <c r="I530" s="103" t="s">
        <v>782</v>
      </c>
    </row>
    <row r="531" spans="1:9" ht="18.75" customHeight="1" x14ac:dyDescent="0.35">
      <c r="A531" s="137"/>
      <c r="B531" s="91"/>
      <c r="C531" s="88"/>
      <c r="D531" s="89"/>
      <c r="E531" s="193" t="s">
        <v>30</v>
      </c>
      <c r="F531" s="193"/>
      <c r="G531" s="193"/>
      <c r="H531" s="193"/>
      <c r="I531" s="130"/>
    </row>
    <row r="532" spans="1:9" ht="41.25" customHeight="1" x14ac:dyDescent="0.25">
      <c r="A532" s="135">
        <v>47</v>
      </c>
      <c r="B532" s="46" t="s">
        <v>120</v>
      </c>
      <c r="C532" s="16">
        <v>12.1</v>
      </c>
      <c r="D532" s="16">
        <v>9.6</v>
      </c>
      <c r="E532" s="16">
        <v>16.600000000000001</v>
      </c>
      <c r="F532" s="16">
        <v>178.9</v>
      </c>
      <c r="G532" s="13" t="s">
        <v>750</v>
      </c>
      <c r="H532" s="14" t="s">
        <v>84</v>
      </c>
      <c r="I532" s="103" t="s">
        <v>787</v>
      </c>
    </row>
    <row r="533" spans="1:9" ht="13.8" x14ac:dyDescent="0.25">
      <c r="A533" s="136"/>
      <c r="B533" s="92"/>
      <c r="C533" s="87"/>
      <c r="D533" s="87"/>
      <c r="E533" s="93"/>
      <c r="F533" s="93"/>
      <c r="G533" s="94"/>
      <c r="H533" s="94"/>
      <c r="I533" s="95"/>
    </row>
    <row r="534" spans="1:9" ht="18.75" customHeight="1" x14ac:dyDescent="0.35">
      <c r="A534" s="137"/>
      <c r="B534" s="91"/>
      <c r="C534" s="88"/>
      <c r="D534" s="89"/>
      <c r="E534" s="212" t="s">
        <v>31</v>
      </c>
      <c r="F534" s="212"/>
      <c r="G534" s="212"/>
      <c r="H534" s="212"/>
      <c r="I534" s="130"/>
    </row>
    <row r="535" spans="1:9" ht="18.75" customHeight="1" x14ac:dyDescent="0.25">
      <c r="A535" s="135">
        <v>54</v>
      </c>
      <c r="B535" s="54" t="s">
        <v>37</v>
      </c>
      <c r="C535" s="80">
        <v>13.9</v>
      </c>
      <c r="D535" s="80">
        <v>6.5</v>
      </c>
      <c r="E535" s="80">
        <v>4</v>
      </c>
      <c r="F535" s="80">
        <v>132</v>
      </c>
      <c r="G535" s="117" t="s">
        <v>40</v>
      </c>
      <c r="H535" s="66" t="s">
        <v>34</v>
      </c>
      <c r="I535" s="66" t="s">
        <v>788</v>
      </c>
    </row>
    <row r="536" spans="1:9" ht="18.75" customHeight="1" x14ac:dyDescent="0.25">
      <c r="A536" s="135">
        <v>56</v>
      </c>
      <c r="B536" s="45" t="s">
        <v>100</v>
      </c>
      <c r="C536" s="16">
        <v>17.372</v>
      </c>
      <c r="D536" s="16">
        <v>11.446</v>
      </c>
      <c r="E536" s="16">
        <v>4.4420000000000002</v>
      </c>
      <c r="F536" s="16">
        <v>173.30600000000001</v>
      </c>
      <c r="G536" s="24" t="s">
        <v>368</v>
      </c>
      <c r="H536" s="66">
        <v>100</v>
      </c>
      <c r="I536" s="53" t="s">
        <v>808</v>
      </c>
    </row>
    <row r="537" spans="1:9" ht="18.75" customHeight="1" x14ac:dyDescent="0.25">
      <c r="A537" s="135">
        <v>61</v>
      </c>
      <c r="B537" s="45" t="s">
        <v>132</v>
      </c>
      <c r="C537" s="16">
        <v>15.824999999999999</v>
      </c>
      <c r="D537" s="16">
        <v>16.8</v>
      </c>
      <c r="E537" s="16">
        <v>7.5</v>
      </c>
      <c r="F537" s="16">
        <v>231.75</v>
      </c>
      <c r="G537" s="24" t="s">
        <v>125</v>
      </c>
      <c r="H537" s="53">
        <v>75</v>
      </c>
      <c r="I537" s="53" t="s">
        <v>811</v>
      </c>
    </row>
    <row r="538" spans="1:9" ht="18.75" customHeight="1" x14ac:dyDescent="0.25">
      <c r="A538" s="135">
        <v>56</v>
      </c>
      <c r="B538" s="45" t="s">
        <v>100</v>
      </c>
      <c r="C538" s="16">
        <v>17.372</v>
      </c>
      <c r="D538" s="16">
        <v>11.446</v>
      </c>
      <c r="E538" s="16">
        <v>4.4420000000000002</v>
      </c>
      <c r="F538" s="16">
        <v>173.30600000000001</v>
      </c>
      <c r="G538" s="24" t="s">
        <v>277</v>
      </c>
      <c r="H538" s="66">
        <v>100</v>
      </c>
      <c r="I538" s="66" t="s">
        <v>809</v>
      </c>
    </row>
    <row r="539" spans="1:9" ht="35.25" customHeight="1" x14ac:dyDescent="0.25">
      <c r="A539" s="135">
        <v>60</v>
      </c>
      <c r="B539" s="54" t="s">
        <v>475</v>
      </c>
      <c r="C539" s="16">
        <v>17.8</v>
      </c>
      <c r="D539" s="16">
        <v>9.8000000000000007</v>
      </c>
      <c r="E539" s="16">
        <v>25.6</v>
      </c>
      <c r="F539" s="16">
        <v>250</v>
      </c>
      <c r="G539" s="117" t="s">
        <v>476</v>
      </c>
      <c r="H539" s="53" t="s">
        <v>48</v>
      </c>
      <c r="I539" s="53" t="s">
        <v>810</v>
      </c>
    </row>
    <row r="540" spans="1:9" ht="33.75" customHeight="1" x14ac:dyDescent="0.25">
      <c r="A540" s="135">
        <v>58</v>
      </c>
      <c r="B540" s="54" t="s">
        <v>27</v>
      </c>
      <c r="C540" s="80">
        <v>14.625</v>
      </c>
      <c r="D540" s="80">
        <v>25.01</v>
      </c>
      <c r="E540" s="80">
        <v>7.65</v>
      </c>
      <c r="F540" s="80">
        <v>315.75</v>
      </c>
      <c r="G540" s="117" t="s">
        <v>225</v>
      </c>
      <c r="H540" s="53">
        <v>75</v>
      </c>
      <c r="I540" s="53" t="s">
        <v>813</v>
      </c>
    </row>
    <row r="541" spans="1:9" ht="21.75" hidden="1" customHeight="1" x14ac:dyDescent="0.25">
      <c r="A541" s="135"/>
      <c r="B541" s="118"/>
      <c r="C541" s="80"/>
      <c r="D541" s="80"/>
      <c r="E541" s="80"/>
      <c r="F541" s="96"/>
      <c r="G541" s="97"/>
      <c r="H541" s="98"/>
      <c r="I541" s="154"/>
    </row>
    <row r="542" spans="1:9" ht="18" x14ac:dyDescent="0.35">
      <c r="A542" s="137"/>
      <c r="B542" s="91"/>
      <c r="C542" s="99"/>
      <c r="D542" s="100"/>
      <c r="E542" s="101"/>
      <c r="F542" s="101"/>
      <c r="G542" s="102" t="s">
        <v>32</v>
      </c>
      <c r="H542" s="101"/>
      <c r="I542" s="130"/>
    </row>
    <row r="543" spans="1:9" ht="21.75" hidden="1" customHeight="1" x14ac:dyDescent="0.25">
      <c r="A543" s="135"/>
      <c r="B543" s="77"/>
      <c r="C543" s="78"/>
      <c r="D543" s="78"/>
      <c r="E543" s="78"/>
      <c r="F543" s="78"/>
      <c r="G543" s="24"/>
      <c r="H543" s="14"/>
      <c r="I543" s="103"/>
    </row>
    <row r="544" spans="1:9" ht="21.75" customHeight="1" x14ac:dyDescent="0.25">
      <c r="A544" s="135">
        <v>22</v>
      </c>
      <c r="B544" s="77" t="s">
        <v>44</v>
      </c>
      <c r="C544" s="78">
        <v>3.15</v>
      </c>
      <c r="D544" s="78">
        <v>6.75</v>
      </c>
      <c r="E544" s="78">
        <v>21.9</v>
      </c>
      <c r="F544" s="78">
        <v>163.5</v>
      </c>
      <c r="G544" s="24" t="s">
        <v>45</v>
      </c>
      <c r="H544" s="14">
        <v>150</v>
      </c>
      <c r="I544" s="103" t="s">
        <v>812</v>
      </c>
    </row>
    <row r="545" spans="1:9" ht="21.75" customHeight="1" x14ac:dyDescent="0.25">
      <c r="A545" s="135">
        <v>23</v>
      </c>
      <c r="B545" s="54" t="s">
        <v>58</v>
      </c>
      <c r="C545" s="16">
        <v>9.92</v>
      </c>
      <c r="D545" s="16">
        <v>8.44</v>
      </c>
      <c r="E545" s="16">
        <v>33.880000000000003</v>
      </c>
      <c r="F545" s="16">
        <v>245.48</v>
      </c>
      <c r="G545" s="117" t="s">
        <v>59</v>
      </c>
      <c r="H545" s="53">
        <v>150</v>
      </c>
      <c r="I545" s="103" t="s">
        <v>795</v>
      </c>
    </row>
    <row r="546" spans="1:9" ht="21.75" customHeight="1" x14ac:dyDescent="0.25">
      <c r="A546" s="135"/>
      <c r="B546" s="77"/>
      <c r="C546" s="78"/>
      <c r="D546" s="78"/>
      <c r="E546" s="78"/>
      <c r="F546" s="78"/>
      <c r="G546" s="24"/>
      <c r="H546" s="14"/>
      <c r="I546" s="103"/>
    </row>
    <row r="547" spans="1:9" ht="21.75" customHeight="1" x14ac:dyDescent="0.25">
      <c r="A547" s="135"/>
      <c r="B547" s="45" t="s">
        <v>13</v>
      </c>
      <c r="C547" s="159">
        <v>4.5</v>
      </c>
      <c r="D547" s="159">
        <v>6.75</v>
      </c>
      <c r="E547" s="159">
        <v>22.35</v>
      </c>
      <c r="F547" s="159">
        <v>171</v>
      </c>
      <c r="G547" s="13" t="s">
        <v>9</v>
      </c>
      <c r="H547" s="66">
        <v>150</v>
      </c>
      <c r="I547" s="103" t="s">
        <v>799</v>
      </c>
    </row>
    <row r="548" spans="1:9" ht="21.75" customHeight="1" x14ac:dyDescent="0.25">
      <c r="A548" s="135"/>
      <c r="B548" s="50"/>
      <c r="C548" s="26"/>
      <c r="D548" s="26"/>
      <c r="E548" s="26"/>
      <c r="F548" s="26"/>
      <c r="G548" s="32"/>
      <c r="H548" s="14"/>
      <c r="I548" s="103"/>
    </row>
    <row r="549" spans="1:9" ht="18" x14ac:dyDescent="0.35">
      <c r="A549" s="137"/>
      <c r="B549" s="91"/>
      <c r="C549" s="99"/>
      <c r="D549" s="100"/>
      <c r="E549" s="105"/>
      <c r="F549" s="105"/>
      <c r="G549" s="106" t="s">
        <v>33</v>
      </c>
      <c r="H549" s="105"/>
      <c r="I549" s="130"/>
    </row>
    <row r="550" spans="1:9" ht="21" customHeight="1" x14ac:dyDescent="0.25">
      <c r="A550" s="135"/>
      <c r="B550" s="141" t="s">
        <v>63</v>
      </c>
      <c r="C550" s="120">
        <v>6.4</v>
      </c>
      <c r="D550" s="120">
        <v>11.33333</v>
      </c>
      <c r="E550" s="120">
        <v>64.533332999999999</v>
      </c>
      <c r="F550" s="120">
        <v>384</v>
      </c>
      <c r="G550" s="117" t="s">
        <v>124</v>
      </c>
      <c r="H550" s="53">
        <v>100</v>
      </c>
      <c r="I550" s="103" t="s">
        <v>469</v>
      </c>
    </row>
    <row r="551" spans="1:9" ht="21" customHeight="1" x14ac:dyDescent="0.25">
      <c r="A551" s="135"/>
      <c r="B551" s="54" t="s">
        <v>90</v>
      </c>
      <c r="C551" s="80">
        <v>12</v>
      </c>
      <c r="D551" s="80">
        <v>17.2</v>
      </c>
      <c r="E551" s="80">
        <v>18</v>
      </c>
      <c r="F551" s="80">
        <v>274</v>
      </c>
      <c r="G551" s="117" t="s">
        <v>802</v>
      </c>
      <c r="H551" s="53">
        <v>60</v>
      </c>
      <c r="I551" s="103" t="s">
        <v>800</v>
      </c>
    </row>
    <row r="552" spans="1:9" ht="21" customHeight="1" x14ac:dyDescent="0.25">
      <c r="A552" s="135"/>
      <c r="B552" s="54" t="s">
        <v>294</v>
      </c>
      <c r="C552" s="80">
        <v>12.5</v>
      </c>
      <c r="D552" s="80">
        <v>15.6</v>
      </c>
      <c r="E552" s="80">
        <v>23.6</v>
      </c>
      <c r="F552" s="80">
        <v>279.3</v>
      </c>
      <c r="G552" s="117" t="s">
        <v>270</v>
      </c>
      <c r="H552" s="53">
        <v>110</v>
      </c>
      <c r="I552" s="103" t="s">
        <v>801</v>
      </c>
    </row>
    <row r="553" spans="1:9" ht="21" hidden="1" customHeight="1" x14ac:dyDescent="0.25">
      <c r="A553" s="135"/>
      <c r="B553" s="141"/>
      <c r="C553" s="120"/>
      <c r="D553" s="120"/>
      <c r="E553" s="120"/>
      <c r="F553" s="120"/>
      <c r="G553" s="117"/>
      <c r="H553" s="53"/>
      <c r="I553" s="103"/>
    </row>
    <row r="554" spans="1:9" ht="21" hidden="1" customHeight="1" x14ac:dyDescent="0.25">
      <c r="A554" s="135"/>
      <c r="B554" s="54"/>
      <c r="C554" s="80"/>
      <c r="D554" s="80"/>
      <c r="E554" s="80"/>
      <c r="F554" s="80"/>
      <c r="G554" s="117"/>
      <c r="H554" s="53"/>
      <c r="I554" s="103"/>
    </row>
    <row r="555" spans="1:9" ht="18.899999999999999" customHeight="1" x14ac:dyDescent="0.25">
      <c r="A555" s="135">
        <v>90</v>
      </c>
      <c r="B555" s="46" t="s">
        <v>6</v>
      </c>
      <c r="C555" s="79">
        <v>4.4729999999999999</v>
      </c>
      <c r="D555" s="79">
        <v>5.5629999999999997</v>
      </c>
      <c r="E555" s="79">
        <v>30.048999999999999</v>
      </c>
      <c r="F555" s="79">
        <v>187.691</v>
      </c>
      <c r="G555" s="13" t="s">
        <v>19</v>
      </c>
      <c r="H555" s="14">
        <v>50</v>
      </c>
      <c r="I555" s="103" t="s">
        <v>74</v>
      </c>
    </row>
    <row r="556" spans="1:9" ht="18.899999999999999" hidden="1" customHeight="1" x14ac:dyDescent="0.25">
      <c r="A556" s="136"/>
      <c r="B556" s="46"/>
      <c r="C556" s="79"/>
      <c r="D556" s="79"/>
      <c r="E556" s="79"/>
      <c r="F556" s="79"/>
      <c r="G556" s="13"/>
      <c r="H556" s="14"/>
      <c r="I556" s="103"/>
    </row>
    <row r="557" spans="1:9" ht="18.899999999999999" hidden="1" customHeight="1" x14ac:dyDescent="0.25">
      <c r="A557" s="136"/>
      <c r="B557" s="46"/>
      <c r="C557" s="79"/>
      <c r="D557" s="79"/>
      <c r="E557" s="79"/>
      <c r="F557" s="79"/>
      <c r="G557" s="13"/>
      <c r="H557" s="14"/>
      <c r="I557" s="103"/>
    </row>
    <row r="558" spans="1:9" ht="18" x14ac:dyDescent="0.35">
      <c r="A558" s="137"/>
      <c r="B558" s="91"/>
      <c r="C558" s="99"/>
      <c r="D558" s="100"/>
      <c r="E558" s="101"/>
      <c r="F558" s="101"/>
      <c r="G558" s="102" t="s">
        <v>35</v>
      </c>
      <c r="H558" s="101"/>
      <c r="I558" s="130"/>
    </row>
    <row r="559" spans="1:9" ht="18.899999999999999" customHeight="1" x14ac:dyDescent="0.25">
      <c r="A559" s="135">
        <v>123</v>
      </c>
      <c r="B559" s="54" t="s">
        <v>36</v>
      </c>
      <c r="C559" s="80">
        <v>0.17699999999999999</v>
      </c>
      <c r="D559" s="80">
        <v>3.9E-2</v>
      </c>
      <c r="E559" s="80">
        <v>15</v>
      </c>
      <c r="F559" s="80">
        <v>58</v>
      </c>
      <c r="G559" s="117" t="s">
        <v>26</v>
      </c>
      <c r="H559" s="53" t="s">
        <v>5</v>
      </c>
      <c r="I559" s="103" t="s">
        <v>797</v>
      </c>
    </row>
    <row r="560" spans="1:9" ht="18" customHeight="1" x14ac:dyDescent="0.25">
      <c r="A560" s="136"/>
      <c r="B560" s="54"/>
      <c r="C560" s="16">
        <v>1</v>
      </c>
      <c r="D560" s="16">
        <v>0.2</v>
      </c>
      <c r="E560" s="16">
        <v>20.2</v>
      </c>
      <c r="F560" s="16">
        <v>92</v>
      </c>
      <c r="G560" s="13" t="s">
        <v>278</v>
      </c>
      <c r="H560" s="14">
        <v>200</v>
      </c>
      <c r="I560" s="108" t="s">
        <v>798</v>
      </c>
    </row>
    <row r="561" spans="1:9" ht="18.899999999999999" customHeight="1" x14ac:dyDescent="0.25">
      <c r="A561" s="136"/>
      <c r="B561" s="54"/>
      <c r="C561" s="16"/>
      <c r="D561" s="16"/>
      <c r="E561" s="16"/>
      <c r="F561" s="16"/>
      <c r="G561" s="13"/>
      <c r="H561" s="14"/>
      <c r="I561" s="108"/>
    </row>
    <row r="562" spans="1:9" ht="15.6" x14ac:dyDescent="0.3">
      <c r="A562"/>
      <c r="B562" s="68"/>
      <c r="C562" s="68"/>
      <c r="D562" s="68"/>
      <c r="E562" s="68"/>
      <c r="G562" s="58"/>
      <c r="H562" s="123"/>
      <c r="I562" s="124"/>
    </row>
    <row r="563" spans="1:9" ht="23.25" customHeight="1" x14ac:dyDescent="0.3">
      <c r="A563"/>
      <c r="B563" s="12" t="s">
        <v>7</v>
      </c>
      <c r="D563" s="22"/>
      <c r="E563" s="51"/>
      <c r="F563" s="51"/>
      <c r="G563" s="52" t="s">
        <v>186</v>
      </c>
      <c r="H563" s="22"/>
      <c r="I563"/>
    </row>
    <row r="564" spans="1:9" ht="15.6" x14ac:dyDescent="0.3">
      <c r="A564"/>
      <c r="B564" s="12"/>
      <c r="D564" s="22"/>
      <c r="E564" s="51"/>
      <c r="F564" s="51"/>
      <c r="G564" s="58"/>
      <c r="H564" s="22"/>
      <c r="I564"/>
    </row>
    <row r="565" spans="1:9" ht="15.6" x14ac:dyDescent="0.3">
      <c r="A565"/>
      <c r="B565" s="68" t="s">
        <v>17</v>
      </c>
      <c r="C565" s="68"/>
      <c r="D565" s="68"/>
      <c r="E565" s="68"/>
      <c r="G565" s="52" t="s">
        <v>233</v>
      </c>
      <c r="H565" s="123"/>
      <c r="I565" s="124"/>
    </row>
    <row r="575" spans="1:9" ht="18" customHeight="1" x14ac:dyDescent="0.25">
      <c r="A575"/>
      <c r="B575" s="81" t="s">
        <v>10</v>
      </c>
      <c r="C575" s="81"/>
      <c r="D575" s="81"/>
      <c r="E575" s="81"/>
      <c r="F575" s="81"/>
      <c r="G575" s="82"/>
      <c r="H575" s="82"/>
      <c r="I575" s="83"/>
    </row>
    <row r="576" spans="1:9" ht="14.25" customHeight="1" x14ac:dyDescent="0.25">
      <c r="A576"/>
      <c r="B576" s="82" t="s">
        <v>39</v>
      </c>
      <c r="C576" s="82"/>
      <c r="D576" s="82"/>
      <c r="E576" s="82"/>
      <c r="F576" s="82"/>
      <c r="G576" s="82"/>
      <c r="H576" s="82"/>
      <c r="I576" s="83"/>
    </row>
    <row r="577" spans="1:9" ht="15.6" x14ac:dyDescent="0.3">
      <c r="A577"/>
      <c r="B577" s="84"/>
      <c r="C577" s="82"/>
      <c r="D577" s="82"/>
      <c r="E577" s="82"/>
      <c r="F577" s="82"/>
      <c r="G577" s="82"/>
      <c r="H577" s="82"/>
      <c r="I577" s="83"/>
    </row>
    <row r="578" spans="1:9" ht="20.399999999999999" x14ac:dyDescent="0.35">
      <c r="A578"/>
      <c r="B578" s="3" t="s">
        <v>818</v>
      </c>
      <c r="C578"/>
      <c r="D578"/>
      <c r="E578"/>
      <c r="F578"/>
      <c r="G578"/>
      <c r="H578" s="83"/>
      <c r="I578" s="83"/>
    </row>
    <row r="579" spans="1:9" ht="15.6" x14ac:dyDescent="0.3">
      <c r="A579"/>
      <c r="B579" s="86"/>
      <c r="C579" s="83"/>
      <c r="D579" s="83"/>
      <c r="E579" s="83"/>
      <c r="F579" s="83"/>
      <c r="G579" s="83"/>
      <c r="H579" s="83"/>
      <c r="I579" s="83"/>
    </row>
    <row r="580" spans="1:9" x14ac:dyDescent="0.25">
      <c r="A580" s="195" t="s">
        <v>191</v>
      </c>
      <c r="B580" s="197" t="s">
        <v>12</v>
      </c>
      <c r="C580" s="197" t="s">
        <v>1</v>
      </c>
      <c r="D580" s="197" t="s">
        <v>2</v>
      </c>
      <c r="E580" s="197" t="s">
        <v>3</v>
      </c>
      <c r="F580" s="197" t="s">
        <v>4</v>
      </c>
      <c r="G580" s="197" t="s">
        <v>0</v>
      </c>
      <c r="H580" s="197" t="s">
        <v>174</v>
      </c>
      <c r="I580" s="199" t="s">
        <v>175</v>
      </c>
    </row>
    <row r="581" spans="1:9" x14ac:dyDescent="0.25">
      <c r="A581" s="196"/>
      <c r="B581" s="198"/>
      <c r="C581" s="198"/>
      <c r="D581" s="198"/>
      <c r="E581" s="198"/>
      <c r="F581" s="198"/>
      <c r="G581" s="198"/>
      <c r="H581" s="198"/>
      <c r="I581" s="200"/>
    </row>
    <row r="582" spans="1:9" ht="18.75" customHeight="1" x14ac:dyDescent="0.35">
      <c r="A582"/>
      <c r="B582" s="83"/>
      <c r="C582" s="88"/>
      <c r="D582" s="89"/>
      <c r="E582" s="193" t="s">
        <v>29</v>
      </c>
      <c r="F582" s="193"/>
      <c r="G582" s="193"/>
      <c r="H582" s="193"/>
      <c r="I582" s="130"/>
    </row>
    <row r="583" spans="1:9" ht="35.25" customHeight="1" x14ac:dyDescent="0.25">
      <c r="A583" s="135"/>
      <c r="B583" s="167" t="s">
        <v>317</v>
      </c>
      <c r="C583" s="80">
        <v>1.31</v>
      </c>
      <c r="D583" s="80">
        <v>10.115</v>
      </c>
      <c r="E583" s="80">
        <v>4.0750000000000002</v>
      </c>
      <c r="F583" s="80">
        <v>113.06</v>
      </c>
      <c r="G583" s="117" t="s">
        <v>318</v>
      </c>
      <c r="H583" s="53">
        <v>100</v>
      </c>
      <c r="I583" s="103" t="s">
        <v>830</v>
      </c>
    </row>
    <row r="584" spans="1:9" ht="29.25" customHeight="1" x14ac:dyDescent="0.25">
      <c r="A584" s="135">
        <v>16</v>
      </c>
      <c r="B584" s="54" t="s">
        <v>206</v>
      </c>
      <c r="C584" s="80">
        <v>1.29</v>
      </c>
      <c r="D584" s="80">
        <v>9.09</v>
      </c>
      <c r="E584" s="80">
        <v>8.68</v>
      </c>
      <c r="F584" s="80">
        <v>127</v>
      </c>
      <c r="G584" s="117" t="s">
        <v>207</v>
      </c>
      <c r="H584" s="53">
        <v>100</v>
      </c>
      <c r="I584" s="103" t="s">
        <v>86</v>
      </c>
    </row>
    <row r="585" spans="1:9" ht="34.5" hidden="1" customHeight="1" x14ac:dyDescent="0.25">
      <c r="A585" s="135"/>
      <c r="B585" s="45"/>
      <c r="C585" s="16"/>
      <c r="D585" s="16"/>
      <c r="E585" s="16"/>
      <c r="F585" s="16"/>
      <c r="G585" s="24"/>
      <c r="H585" s="14"/>
      <c r="I585" s="103"/>
    </row>
    <row r="586" spans="1:9" ht="30.75" hidden="1" customHeight="1" x14ac:dyDescent="0.25">
      <c r="A586" s="135"/>
      <c r="B586" s="46"/>
      <c r="C586" s="16"/>
      <c r="D586" s="16"/>
      <c r="E586" s="31"/>
      <c r="F586" s="31"/>
      <c r="G586" s="25"/>
      <c r="H586" s="14"/>
      <c r="I586" s="103"/>
    </row>
    <row r="587" spans="1:9" ht="32.25" customHeight="1" x14ac:dyDescent="0.25">
      <c r="A587" s="135"/>
      <c r="B587" s="54" t="s">
        <v>265</v>
      </c>
      <c r="C587" s="80">
        <v>3.91</v>
      </c>
      <c r="D587" s="80">
        <v>12.49</v>
      </c>
      <c r="E587" s="80">
        <v>6.99</v>
      </c>
      <c r="F587" s="80">
        <v>155</v>
      </c>
      <c r="G587" s="117" t="s">
        <v>266</v>
      </c>
      <c r="H587" s="53">
        <v>100</v>
      </c>
      <c r="I587" s="103" t="s">
        <v>819</v>
      </c>
    </row>
    <row r="588" spans="1:9" ht="34.5" hidden="1" customHeight="1" x14ac:dyDescent="0.25">
      <c r="A588" s="135"/>
      <c r="B588" s="54"/>
      <c r="C588" s="120"/>
      <c r="D588" s="120"/>
      <c r="E588" s="120"/>
      <c r="F588" s="120"/>
      <c r="G588" s="117"/>
      <c r="H588" s="53"/>
      <c r="I588" s="103"/>
    </row>
    <row r="589" spans="1:9" ht="34.5" hidden="1" customHeight="1" x14ac:dyDescent="0.25">
      <c r="A589" s="135"/>
      <c r="B589" s="45"/>
      <c r="C589" s="16"/>
      <c r="D589" s="16"/>
      <c r="E589" s="16"/>
      <c r="F589" s="16"/>
      <c r="G589" s="24"/>
      <c r="H589" s="14"/>
      <c r="I589" s="103"/>
    </row>
    <row r="590" spans="1:9" ht="37.5" customHeight="1" x14ac:dyDescent="0.25">
      <c r="A590" s="135">
        <v>14</v>
      </c>
      <c r="B590" s="47" t="s">
        <v>108</v>
      </c>
      <c r="C590" s="16">
        <v>1.1000000000000001</v>
      </c>
      <c r="D590" s="16">
        <v>5.085</v>
      </c>
      <c r="E590" s="16">
        <v>11.385</v>
      </c>
      <c r="F590" s="16">
        <v>83.7</v>
      </c>
      <c r="G590" s="24" t="s">
        <v>234</v>
      </c>
      <c r="H590" s="14">
        <v>100</v>
      </c>
      <c r="I590" s="103" t="s">
        <v>831</v>
      </c>
    </row>
    <row r="591" spans="1:9" ht="18.75" customHeight="1" x14ac:dyDescent="0.35">
      <c r="A591" s="137"/>
      <c r="B591" s="91"/>
      <c r="C591" s="88"/>
      <c r="D591" s="89"/>
      <c r="E591" s="193" t="s">
        <v>30</v>
      </c>
      <c r="F591" s="193"/>
      <c r="G591" s="193"/>
      <c r="H591" s="193"/>
      <c r="I591" s="130"/>
    </row>
    <row r="592" spans="1:9" ht="32.25" customHeight="1" x14ac:dyDescent="0.25">
      <c r="A592" s="135">
        <v>43</v>
      </c>
      <c r="B592" s="47" t="s">
        <v>95</v>
      </c>
      <c r="C592" s="16">
        <v>5.52</v>
      </c>
      <c r="D592" s="16">
        <v>5.76</v>
      </c>
      <c r="E592" s="16">
        <v>20.16</v>
      </c>
      <c r="F592" s="16">
        <v>151.19999999999999</v>
      </c>
      <c r="G592" s="24" t="s">
        <v>656</v>
      </c>
      <c r="H592" s="127" t="s">
        <v>146</v>
      </c>
      <c r="I592" s="103" t="s">
        <v>820</v>
      </c>
    </row>
    <row r="593" spans="1:9" ht="13.8" x14ac:dyDescent="0.25">
      <c r="A593" s="136"/>
      <c r="B593" s="92"/>
      <c r="C593" s="87"/>
      <c r="D593" s="87"/>
      <c r="E593" s="93"/>
      <c r="F593" s="93"/>
      <c r="G593" s="94"/>
      <c r="H593" s="94"/>
      <c r="I593" s="95"/>
    </row>
    <row r="594" spans="1:9" ht="18.75" customHeight="1" x14ac:dyDescent="0.35">
      <c r="A594" s="137"/>
      <c r="B594" s="91"/>
      <c r="C594" s="88"/>
      <c r="D594" s="89"/>
      <c r="E594" s="212" t="s">
        <v>31</v>
      </c>
      <c r="F594" s="212"/>
      <c r="G594" s="212"/>
      <c r="H594" s="212"/>
      <c r="I594" s="130"/>
    </row>
    <row r="595" spans="1:9" ht="21.75" customHeight="1" x14ac:dyDescent="0.25">
      <c r="A595" s="135">
        <v>54</v>
      </c>
      <c r="B595" s="54" t="s">
        <v>37</v>
      </c>
      <c r="C595" s="80">
        <v>13.9</v>
      </c>
      <c r="D595" s="80">
        <v>6.5</v>
      </c>
      <c r="E595" s="80">
        <v>4</v>
      </c>
      <c r="F595" s="80">
        <v>132</v>
      </c>
      <c r="G595" s="117" t="s">
        <v>40</v>
      </c>
      <c r="H595" s="66" t="s">
        <v>34</v>
      </c>
      <c r="I595" s="66" t="s">
        <v>788</v>
      </c>
    </row>
    <row r="596" spans="1:9" ht="21.75" customHeight="1" x14ac:dyDescent="0.25">
      <c r="A596" s="135"/>
      <c r="B596" s="54" t="s">
        <v>236</v>
      </c>
      <c r="C596" s="80">
        <v>11.127000000000001</v>
      </c>
      <c r="D596" s="80">
        <v>3.9489999999999998</v>
      </c>
      <c r="E596" s="80">
        <v>2.4470000000000001</v>
      </c>
      <c r="F596" s="80">
        <v>89.87</v>
      </c>
      <c r="G596" s="117" t="s">
        <v>517</v>
      </c>
      <c r="H596" s="66">
        <v>75</v>
      </c>
      <c r="I596" s="53" t="s">
        <v>821</v>
      </c>
    </row>
    <row r="597" spans="1:9" ht="21.75" customHeight="1" x14ac:dyDescent="0.25">
      <c r="A597" s="135"/>
      <c r="B597" s="54" t="s">
        <v>236</v>
      </c>
      <c r="C597" s="80">
        <v>11.127000000000001</v>
      </c>
      <c r="D597" s="80">
        <v>3.9489999999999998</v>
      </c>
      <c r="E597" s="80">
        <v>2.4470000000000001</v>
      </c>
      <c r="F597" s="80">
        <v>89.87</v>
      </c>
      <c r="G597" s="117" t="s">
        <v>237</v>
      </c>
      <c r="H597" s="66">
        <v>75</v>
      </c>
      <c r="I597" s="66" t="s">
        <v>822</v>
      </c>
    </row>
    <row r="598" spans="1:9" ht="21.75" customHeight="1" x14ac:dyDescent="0.25">
      <c r="A598" s="135"/>
      <c r="B598" s="54" t="s">
        <v>201</v>
      </c>
      <c r="C598" s="80">
        <v>15.3</v>
      </c>
      <c r="D598" s="80">
        <v>5.8</v>
      </c>
      <c r="E598" s="80">
        <v>9.9</v>
      </c>
      <c r="F598" s="80">
        <v>155</v>
      </c>
      <c r="G598" s="117" t="s">
        <v>713</v>
      </c>
      <c r="H598" s="66" t="s">
        <v>34</v>
      </c>
      <c r="I598" s="66" t="s">
        <v>769</v>
      </c>
    </row>
    <row r="599" spans="1:9" ht="21.75" customHeight="1" x14ac:dyDescent="0.25">
      <c r="A599" s="135"/>
      <c r="B599" s="45" t="s">
        <v>300</v>
      </c>
      <c r="C599" s="16">
        <v>7.4249999999999998</v>
      </c>
      <c r="D599" s="16">
        <v>7.9450000000000003</v>
      </c>
      <c r="E599" s="16">
        <v>1.5049999999999999</v>
      </c>
      <c r="F599" s="16">
        <v>104.965</v>
      </c>
      <c r="G599" s="24" t="s">
        <v>369</v>
      </c>
      <c r="H599" s="53">
        <v>50</v>
      </c>
      <c r="I599" s="53" t="s">
        <v>823</v>
      </c>
    </row>
    <row r="600" spans="1:9" ht="33.75" customHeight="1" x14ac:dyDescent="0.25">
      <c r="A600" s="135"/>
      <c r="B600" s="45" t="s">
        <v>132</v>
      </c>
      <c r="C600" s="16">
        <v>21.09</v>
      </c>
      <c r="D600" s="16">
        <v>22.12</v>
      </c>
      <c r="E600" s="16">
        <v>7.5</v>
      </c>
      <c r="F600" s="16">
        <v>301.75</v>
      </c>
      <c r="G600" s="24" t="s">
        <v>815</v>
      </c>
      <c r="H600" s="14" t="s">
        <v>247</v>
      </c>
      <c r="I600" s="53" t="s">
        <v>824</v>
      </c>
    </row>
    <row r="601" spans="1:9" ht="21.75" hidden="1" customHeight="1" x14ac:dyDescent="0.25">
      <c r="A601" s="135"/>
      <c r="B601" s="118"/>
      <c r="C601" s="80"/>
      <c r="D601" s="80"/>
      <c r="E601" s="80"/>
      <c r="F601" s="96"/>
      <c r="G601" s="97"/>
      <c r="H601" s="98"/>
      <c r="I601" s="154"/>
    </row>
    <row r="602" spans="1:9" ht="18" x14ac:dyDescent="0.35">
      <c r="A602" s="137"/>
      <c r="B602" s="91"/>
      <c r="C602" s="99"/>
      <c r="D602" s="100"/>
      <c r="E602" s="101"/>
      <c r="F602" s="101"/>
      <c r="G602" s="102" t="s">
        <v>32</v>
      </c>
      <c r="H602" s="101"/>
      <c r="I602" s="130"/>
    </row>
    <row r="603" spans="1:9" ht="21.75" hidden="1" customHeight="1" x14ac:dyDescent="0.25">
      <c r="A603" s="135"/>
      <c r="B603" s="77"/>
      <c r="C603" s="78"/>
      <c r="D603" s="78"/>
      <c r="E603" s="78"/>
      <c r="F603" s="78"/>
      <c r="G603" s="24"/>
      <c r="H603" s="14"/>
      <c r="I603" s="103"/>
    </row>
    <row r="604" spans="1:9" ht="21.75" customHeight="1" x14ac:dyDescent="0.25">
      <c r="A604" s="135">
        <v>22</v>
      </c>
      <c r="B604" s="77" t="s">
        <v>44</v>
      </c>
      <c r="C604" s="78">
        <v>3.15</v>
      </c>
      <c r="D604" s="78">
        <v>6.75</v>
      </c>
      <c r="E604" s="78">
        <v>21.9</v>
      </c>
      <c r="F604" s="78">
        <v>163.5</v>
      </c>
      <c r="G604" s="24" t="s">
        <v>45</v>
      </c>
      <c r="H604" s="14">
        <v>150</v>
      </c>
      <c r="I604" s="103" t="s">
        <v>812</v>
      </c>
    </row>
    <row r="605" spans="1:9" ht="21.75" customHeight="1" x14ac:dyDescent="0.25">
      <c r="A605" s="135">
        <v>23</v>
      </c>
      <c r="B605" s="54" t="s">
        <v>58</v>
      </c>
      <c r="C605" s="16">
        <v>9.92</v>
      </c>
      <c r="D605" s="16">
        <v>8.44</v>
      </c>
      <c r="E605" s="16">
        <v>33.880000000000003</v>
      </c>
      <c r="F605" s="16">
        <v>245.48</v>
      </c>
      <c r="G605" s="117" t="s">
        <v>59</v>
      </c>
      <c r="H605" s="53">
        <v>150</v>
      </c>
      <c r="I605" s="103" t="s">
        <v>795</v>
      </c>
    </row>
    <row r="606" spans="1:9" ht="21.75" customHeight="1" x14ac:dyDescent="0.25">
      <c r="A606" s="135">
        <v>20</v>
      </c>
      <c r="B606" s="77" t="s">
        <v>22</v>
      </c>
      <c r="C606" s="78">
        <v>5.25</v>
      </c>
      <c r="D606" s="78">
        <v>6.15</v>
      </c>
      <c r="E606" s="78">
        <v>35.25</v>
      </c>
      <c r="F606" s="78">
        <v>220.5</v>
      </c>
      <c r="G606" s="24" t="s">
        <v>23</v>
      </c>
      <c r="H606" s="14">
        <v>150</v>
      </c>
      <c r="I606" s="103" t="s">
        <v>796</v>
      </c>
    </row>
    <row r="607" spans="1:9" ht="21.75" customHeight="1" x14ac:dyDescent="0.25">
      <c r="A607" s="135"/>
      <c r="B607" s="45"/>
      <c r="C607" s="159"/>
      <c r="D607" s="159"/>
      <c r="E607" s="159"/>
      <c r="F607" s="159"/>
      <c r="G607" s="13"/>
      <c r="H607" s="66"/>
      <c r="I607" s="103"/>
    </row>
    <row r="608" spans="1:9" ht="21.75" customHeight="1" x14ac:dyDescent="0.25">
      <c r="A608" s="135"/>
      <c r="B608" s="50"/>
      <c r="C608" s="26"/>
      <c r="D608" s="26"/>
      <c r="E608" s="26"/>
      <c r="F608" s="26"/>
      <c r="G608" s="32"/>
      <c r="H608" s="14"/>
      <c r="I608" s="103"/>
    </row>
    <row r="609" spans="1:9" ht="18" x14ac:dyDescent="0.35">
      <c r="A609" s="137"/>
      <c r="B609" s="91"/>
      <c r="C609" s="99"/>
      <c r="D609" s="100"/>
      <c r="E609" s="105"/>
      <c r="F609" s="105"/>
      <c r="G609" s="106" t="s">
        <v>33</v>
      </c>
      <c r="H609" s="105"/>
      <c r="I609" s="130"/>
    </row>
    <row r="610" spans="1:9" ht="21" customHeight="1" x14ac:dyDescent="0.25">
      <c r="A610" s="135"/>
      <c r="B610" s="54" t="s">
        <v>90</v>
      </c>
      <c r="C610" s="80">
        <v>12</v>
      </c>
      <c r="D610" s="80">
        <v>17.2</v>
      </c>
      <c r="E610" s="80">
        <v>18</v>
      </c>
      <c r="F610" s="80">
        <v>274</v>
      </c>
      <c r="G610" s="117" t="s">
        <v>825</v>
      </c>
      <c r="H610" s="53">
        <v>60</v>
      </c>
      <c r="I610" s="103" t="s">
        <v>800</v>
      </c>
    </row>
    <row r="611" spans="1:9" ht="21" customHeight="1" x14ac:dyDescent="0.25">
      <c r="A611" s="135"/>
      <c r="B611" s="54" t="s">
        <v>28</v>
      </c>
      <c r="C611" s="80">
        <v>5.2</v>
      </c>
      <c r="D611" s="80">
        <v>2</v>
      </c>
      <c r="E611" s="80">
        <v>60.3</v>
      </c>
      <c r="F611" s="80">
        <v>279.7</v>
      </c>
      <c r="G611" s="117" t="s">
        <v>826</v>
      </c>
      <c r="H611" s="53">
        <v>100</v>
      </c>
      <c r="I611" s="103" t="s">
        <v>827</v>
      </c>
    </row>
    <row r="612" spans="1:9" ht="21" customHeight="1" x14ac:dyDescent="0.25">
      <c r="A612" s="135"/>
      <c r="B612" s="54" t="s">
        <v>341</v>
      </c>
      <c r="C612" s="80">
        <v>6.7</v>
      </c>
      <c r="D612" s="80">
        <v>3.3</v>
      </c>
      <c r="E612" s="80">
        <v>50.9</v>
      </c>
      <c r="F612" s="80">
        <v>253.4</v>
      </c>
      <c r="G612" s="117" t="s">
        <v>828</v>
      </c>
      <c r="H612" s="53">
        <v>100</v>
      </c>
      <c r="I612" s="103" t="s">
        <v>829</v>
      </c>
    </row>
    <row r="613" spans="1:9" ht="21" hidden="1" customHeight="1" x14ac:dyDescent="0.25">
      <c r="A613" s="135"/>
      <c r="B613" s="141"/>
      <c r="C613" s="120"/>
      <c r="D613" s="120"/>
      <c r="E613" s="120"/>
      <c r="F613" s="120"/>
      <c r="G613" s="117"/>
      <c r="H613" s="53"/>
      <c r="I613" s="103"/>
    </row>
    <row r="614" spans="1:9" ht="21" hidden="1" customHeight="1" x14ac:dyDescent="0.25">
      <c r="A614" s="135"/>
      <c r="B614" s="54"/>
      <c r="C614" s="80"/>
      <c r="D614" s="80"/>
      <c r="E614" s="80"/>
      <c r="F614" s="80"/>
      <c r="G614" s="117"/>
      <c r="H614" s="53"/>
      <c r="I614" s="103"/>
    </row>
    <row r="615" spans="1:9" ht="18.899999999999999" customHeight="1" x14ac:dyDescent="0.25">
      <c r="A615" s="135">
        <v>90</v>
      </c>
      <c r="B615" s="46" t="s">
        <v>6</v>
      </c>
      <c r="C615" s="79">
        <v>4.4729999999999999</v>
      </c>
      <c r="D615" s="79">
        <v>5.5629999999999997</v>
      </c>
      <c r="E615" s="79">
        <v>30.048999999999999</v>
      </c>
      <c r="F615" s="79">
        <v>187.691</v>
      </c>
      <c r="G615" s="13" t="s">
        <v>19</v>
      </c>
      <c r="H615" s="14">
        <v>50</v>
      </c>
      <c r="I615" s="103" t="s">
        <v>74</v>
      </c>
    </row>
    <row r="616" spans="1:9" ht="18.899999999999999" hidden="1" customHeight="1" x14ac:dyDescent="0.25">
      <c r="A616" s="136"/>
      <c r="B616" s="46"/>
      <c r="C616" s="79"/>
      <c r="D616" s="79"/>
      <c r="E616" s="79"/>
      <c r="F616" s="79"/>
      <c r="G616" s="13"/>
      <c r="H616" s="14"/>
      <c r="I616" s="103"/>
    </row>
    <row r="617" spans="1:9" ht="18.899999999999999" hidden="1" customHeight="1" x14ac:dyDescent="0.25">
      <c r="A617" s="136"/>
      <c r="B617" s="46"/>
      <c r="C617" s="79"/>
      <c r="D617" s="79"/>
      <c r="E617" s="79"/>
      <c r="F617" s="79"/>
      <c r="G617" s="13"/>
      <c r="H617" s="14"/>
      <c r="I617" s="103"/>
    </row>
    <row r="618" spans="1:9" ht="18" x14ac:dyDescent="0.35">
      <c r="A618" s="137"/>
      <c r="B618" s="91"/>
      <c r="C618" s="99"/>
      <c r="D618" s="100"/>
      <c r="E618" s="101"/>
      <c r="F618" s="101"/>
      <c r="G618" s="102" t="s">
        <v>35</v>
      </c>
      <c r="H618" s="101"/>
      <c r="I618" s="130"/>
    </row>
    <row r="619" spans="1:9" ht="18.899999999999999" customHeight="1" x14ac:dyDescent="0.25">
      <c r="A619" s="135">
        <v>123</v>
      </c>
      <c r="B619" s="54" t="s">
        <v>36</v>
      </c>
      <c r="C619" s="80">
        <v>0.17699999999999999</v>
      </c>
      <c r="D619" s="80">
        <v>3.9E-2</v>
      </c>
      <c r="E619" s="80">
        <v>15</v>
      </c>
      <c r="F619" s="80">
        <v>58</v>
      </c>
      <c r="G619" s="117" t="s">
        <v>26</v>
      </c>
      <c r="H619" s="53" t="s">
        <v>5</v>
      </c>
      <c r="I619" s="103" t="s">
        <v>797</v>
      </c>
    </row>
    <row r="620" spans="1:9" ht="18" customHeight="1" x14ac:dyDescent="0.25">
      <c r="A620" s="136"/>
      <c r="B620" s="54"/>
      <c r="C620" s="16">
        <v>1</v>
      </c>
      <c r="D620" s="16">
        <v>0.2</v>
      </c>
      <c r="E620" s="16">
        <v>20.2</v>
      </c>
      <c r="F620" s="16">
        <v>92</v>
      </c>
      <c r="G620" s="13" t="s">
        <v>278</v>
      </c>
      <c r="H620" s="14">
        <v>200</v>
      </c>
      <c r="I620" s="108" t="s">
        <v>798</v>
      </c>
    </row>
    <row r="621" spans="1:9" ht="18.899999999999999" customHeight="1" x14ac:dyDescent="0.25">
      <c r="A621" s="136"/>
      <c r="B621" s="54"/>
      <c r="C621" s="16"/>
      <c r="D621" s="16"/>
      <c r="E621" s="16"/>
      <c r="F621" s="16"/>
      <c r="G621" s="13"/>
      <c r="H621" s="14"/>
      <c r="I621" s="108"/>
    </row>
    <row r="622" spans="1:9" ht="15.6" x14ac:dyDescent="0.3">
      <c r="A622"/>
      <c r="B622" s="68"/>
      <c r="C622" s="68"/>
      <c r="D622" s="68"/>
      <c r="E622" s="68"/>
      <c r="G622" s="58"/>
      <c r="H622" s="123"/>
      <c r="I622" s="124"/>
    </row>
    <row r="623" spans="1:9" ht="23.25" customHeight="1" x14ac:dyDescent="0.3">
      <c r="A623"/>
      <c r="B623" s="12" t="s">
        <v>7</v>
      </c>
      <c r="D623" s="22"/>
      <c r="E623" s="51"/>
      <c r="F623" s="51"/>
      <c r="G623" s="52" t="s">
        <v>186</v>
      </c>
      <c r="H623" s="22"/>
      <c r="I623"/>
    </row>
    <row r="624" spans="1:9" ht="15.6" x14ac:dyDescent="0.3">
      <c r="A624"/>
      <c r="B624" s="12"/>
      <c r="D624" s="22"/>
      <c r="E624" s="51"/>
      <c r="F624" s="51"/>
      <c r="G624" s="58"/>
      <c r="H624" s="22"/>
      <c r="I624"/>
    </row>
    <row r="625" spans="1:9" ht="15.6" x14ac:dyDescent="0.3">
      <c r="A625"/>
      <c r="B625" s="68" t="s">
        <v>17</v>
      </c>
      <c r="C625" s="68"/>
      <c r="D625" s="68"/>
      <c r="E625" s="68"/>
      <c r="G625" s="52" t="s">
        <v>233</v>
      </c>
      <c r="H625" s="123"/>
      <c r="I625" s="124"/>
    </row>
    <row r="637" spans="1:9" ht="18" customHeight="1" x14ac:dyDescent="0.25">
      <c r="A637"/>
      <c r="B637" s="81" t="s">
        <v>10</v>
      </c>
      <c r="C637" s="81"/>
      <c r="D637" s="81"/>
      <c r="E637" s="81"/>
      <c r="F637" s="81"/>
      <c r="G637" s="82"/>
      <c r="H637" s="82"/>
      <c r="I637" s="83"/>
    </row>
    <row r="638" spans="1:9" ht="14.25" customHeight="1" x14ac:dyDescent="0.25">
      <c r="A638"/>
      <c r="B638" s="82" t="s">
        <v>39</v>
      </c>
      <c r="C638" s="82"/>
      <c r="D638" s="82"/>
      <c r="E638" s="82"/>
      <c r="F638" s="82"/>
      <c r="G638" s="82"/>
      <c r="H638" s="82"/>
      <c r="I638" s="83"/>
    </row>
    <row r="639" spans="1:9" ht="15.6" x14ac:dyDescent="0.3">
      <c r="A639"/>
      <c r="B639" s="84"/>
      <c r="C639" s="82"/>
      <c r="D639" s="82"/>
      <c r="E639" s="82"/>
      <c r="F639" s="82"/>
      <c r="G639" s="82"/>
      <c r="H639" s="82"/>
      <c r="I639" s="83"/>
    </row>
    <row r="640" spans="1:9" ht="20.399999999999999" x14ac:dyDescent="0.35">
      <c r="A640"/>
      <c r="B640" s="3" t="s">
        <v>834</v>
      </c>
      <c r="C640"/>
      <c r="D640"/>
      <c r="E640"/>
      <c r="F640"/>
      <c r="G640"/>
      <c r="H640" s="83"/>
      <c r="I640" s="83"/>
    </row>
    <row r="641" spans="1:9" ht="15.6" x14ac:dyDescent="0.3">
      <c r="A641"/>
      <c r="B641" s="86"/>
      <c r="C641" s="83"/>
      <c r="D641" s="83"/>
      <c r="E641" s="83"/>
      <c r="F641" s="83"/>
      <c r="G641" s="83"/>
      <c r="H641" s="83"/>
      <c r="I641" s="83"/>
    </row>
    <row r="642" spans="1:9" x14ac:dyDescent="0.25">
      <c r="A642" s="195" t="s">
        <v>191</v>
      </c>
      <c r="B642" s="197" t="s">
        <v>12</v>
      </c>
      <c r="C642" s="197" t="s">
        <v>1</v>
      </c>
      <c r="D642" s="197" t="s">
        <v>2</v>
      </c>
      <c r="E642" s="197" t="s">
        <v>3</v>
      </c>
      <c r="F642" s="197" t="s">
        <v>4</v>
      </c>
      <c r="G642" s="197" t="s">
        <v>0</v>
      </c>
      <c r="H642" s="197" t="s">
        <v>174</v>
      </c>
      <c r="I642" s="199" t="s">
        <v>175</v>
      </c>
    </row>
    <row r="643" spans="1:9" x14ac:dyDescent="0.25">
      <c r="A643" s="196"/>
      <c r="B643" s="198"/>
      <c r="C643" s="198"/>
      <c r="D643" s="198"/>
      <c r="E643" s="198"/>
      <c r="F643" s="198"/>
      <c r="G643" s="198"/>
      <c r="H643" s="198"/>
      <c r="I643" s="200"/>
    </row>
    <row r="644" spans="1:9" ht="18.75" customHeight="1" x14ac:dyDescent="0.35">
      <c r="A644"/>
      <c r="B644" s="83"/>
      <c r="C644" s="88"/>
      <c r="D644" s="89"/>
      <c r="E644" s="193" t="s">
        <v>29</v>
      </c>
      <c r="F644" s="193"/>
      <c r="G644" s="193"/>
      <c r="H644" s="193"/>
      <c r="I644" s="130"/>
    </row>
    <row r="645" spans="1:9" ht="35.25" customHeight="1" x14ac:dyDescent="0.25">
      <c r="A645" s="135"/>
      <c r="B645" s="148" t="s">
        <v>258</v>
      </c>
      <c r="C645" s="143">
        <v>2.4</v>
      </c>
      <c r="D645" s="143">
        <v>4.4349999999999996</v>
      </c>
      <c r="E645" s="143">
        <v>7.49</v>
      </c>
      <c r="F645" s="143">
        <v>80.680000000000007</v>
      </c>
      <c r="G645" s="24" t="s">
        <v>490</v>
      </c>
      <c r="H645" s="14">
        <v>100</v>
      </c>
      <c r="I645" s="103" t="s">
        <v>837</v>
      </c>
    </row>
    <row r="646" spans="1:9" ht="29.25" customHeight="1" x14ac:dyDescent="0.25">
      <c r="A646" s="135">
        <v>16</v>
      </c>
      <c r="B646" s="54" t="s">
        <v>206</v>
      </c>
      <c r="C646" s="80">
        <v>1.29</v>
      </c>
      <c r="D646" s="80">
        <v>9.09</v>
      </c>
      <c r="E646" s="80">
        <v>8.68</v>
      </c>
      <c r="F646" s="80">
        <v>127</v>
      </c>
      <c r="G646" s="117" t="s">
        <v>207</v>
      </c>
      <c r="H646" s="53">
        <v>100</v>
      </c>
      <c r="I646" s="103" t="s">
        <v>835</v>
      </c>
    </row>
    <row r="647" spans="1:9" ht="34.5" hidden="1" customHeight="1" x14ac:dyDescent="0.25">
      <c r="A647" s="135"/>
      <c r="B647" s="45"/>
      <c r="C647" s="16"/>
      <c r="D647" s="16"/>
      <c r="E647" s="16"/>
      <c r="F647" s="16"/>
      <c r="G647" s="24"/>
      <c r="H647" s="14"/>
      <c r="I647" s="103"/>
    </row>
    <row r="648" spans="1:9" ht="30.75" hidden="1" customHeight="1" x14ac:dyDescent="0.25">
      <c r="A648" s="135"/>
      <c r="B648" s="46"/>
      <c r="C648" s="16"/>
      <c r="D648" s="16"/>
      <c r="E648" s="31"/>
      <c r="F648" s="31"/>
      <c r="G648" s="25"/>
      <c r="H648" s="14"/>
      <c r="I648" s="103"/>
    </row>
    <row r="649" spans="1:9" ht="32.25" customHeight="1" x14ac:dyDescent="0.25">
      <c r="A649" s="135"/>
      <c r="B649" s="54" t="s">
        <v>264</v>
      </c>
      <c r="C649" s="120">
        <v>1.6220000000000001</v>
      </c>
      <c r="D649" s="120">
        <v>15.164999999999999</v>
      </c>
      <c r="E649" s="120">
        <v>7.2949999999999999</v>
      </c>
      <c r="F649" s="120">
        <v>172.02</v>
      </c>
      <c r="G649" s="117" t="s">
        <v>358</v>
      </c>
      <c r="H649" s="53">
        <v>100</v>
      </c>
      <c r="I649" s="103" t="s">
        <v>838</v>
      </c>
    </row>
    <row r="650" spans="1:9" ht="34.5" hidden="1" customHeight="1" x14ac:dyDescent="0.25">
      <c r="A650" s="135"/>
      <c r="B650" s="54"/>
      <c r="C650" s="120"/>
      <c r="D650" s="120"/>
      <c r="E650" s="120"/>
      <c r="F650" s="120"/>
      <c r="G650" s="117"/>
      <c r="H650" s="53"/>
      <c r="I650" s="103"/>
    </row>
    <row r="651" spans="1:9" ht="34.5" hidden="1" customHeight="1" x14ac:dyDescent="0.25">
      <c r="A651" s="135"/>
      <c r="B651" s="45"/>
      <c r="C651" s="16"/>
      <c r="D651" s="16"/>
      <c r="E651" s="16"/>
      <c r="F651" s="16"/>
      <c r="G651" s="24"/>
      <c r="H651" s="14"/>
      <c r="I651" s="103"/>
    </row>
    <row r="652" spans="1:9" ht="37.5" customHeight="1" x14ac:dyDescent="0.25">
      <c r="A652" s="135">
        <v>14</v>
      </c>
      <c r="B652" s="47" t="s">
        <v>108</v>
      </c>
      <c r="C652" s="16">
        <v>1.1000000000000001</v>
      </c>
      <c r="D652" s="16">
        <v>5.085</v>
      </c>
      <c r="E652" s="16">
        <v>11.385</v>
      </c>
      <c r="F652" s="16">
        <v>83.7</v>
      </c>
      <c r="G652" s="24" t="s">
        <v>234</v>
      </c>
      <c r="H652" s="14">
        <v>100</v>
      </c>
      <c r="I652" s="103" t="s">
        <v>836</v>
      </c>
    </row>
    <row r="653" spans="1:9" ht="18.75" customHeight="1" x14ac:dyDescent="0.35">
      <c r="A653" s="137"/>
      <c r="B653" s="91"/>
      <c r="C653" s="88"/>
      <c r="D653" s="89"/>
      <c r="E653" s="193" t="s">
        <v>30</v>
      </c>
      <c r="F653" s="193"/>
      <c r="G653" s="193"/>
      <c r="H653" s="193"/>
      <c r="I653" s="130"/>
    </row>
    <row r="654" spans="1:9" ht="32.25" customHeight="1" x14ac:dyDescent="0.25">
      <c r="A654" s="135">
        <v>38</v>
      </c>
      <c r="B654" s="45" t="s">
        <v>25</v>
      </c>
      <c r="C654" s="16">
        <v>5.66</v>
      </c>
      <c r="D654" s="16">
        <v>8.8800000000000008</v>
      </c>
      <c r="E654" s="16">
        <v>13.38</v>
      </c>
      <c r="F654" s="16">
        <v>148.6</v>
      </c>
      <c r="G654" s="24" t="s">
        <v>839</v>
      </c>
      <c r="H654" s="53" t="s">
        <v>840</v>
      </c>
      <c r="I654" s="103" t="s">
        <v>841</v>
      </c>
    </row>
    <row r="655" spans="1:9" ht="13.8" x14ac:dyDescent="0.25">
      <c r="A655" s="136"/>
      <c r="B655" s="92"/>
      <c r="C655" s="87"/>
      <c r="D655" s="87"/>
      <c r="E655" s="93"/>
      <c r="F655" s="93"/>
      <c r="G655" s="94"/>
      <c r="H655" s="94"/>
      <c r="I655" s="95"/>
    </row>
    <row r="656" spans="1:9" ht="18.75" customHeight="1" x14ac:dyDescent="0.35">
      <c r="A656" s="137"/>
      <c r="B656" s="91"/>
      <c r="C656" s="88"/>
      <c r="D656" s="89"/>
      <c r="E656" s="212" t="s">
        <v>31</v>
      </c>
      <c r="F656" s="212"/>
      <c r="G656" s="212"/>
      <c r="H656" s="212"/>
      <c r="I656" s="130"/>
    </row>
    <row r="657" spans="1:9" ht="21.75" customHeight="1" x14ac:dyDescent="0.25">
      <c r="A657" s="135">
        <v>54</v>
      </c>
      <c r="B657" s="54" t="s">
        <v>37</v>
      </c>
      <c r="C657" s="80">
        <v>13.9</v>
      </c>
      <c r="D657" s="80">
        <v>6.5</v>
      </c>
      <c r="E657" s="80">
        <v>4</v>
      </c>
      <c r="F657" s="80">
        <v>132</v>
      </c>
      <c r="G657" s="117" t="s">
        <v>40</v>
      </c>
      <c r="H657" s="66" t="s">
        <v>34</v>
      </c>
      <c r="I657" s="66" t="s">
        <v>842</v>
      </c>
    </row>
    <row r="658" spans="1:9" ht="21.75" customHeight="1" x14ac:dyDescent="0.25">
      <c r="A658" s="135"/>
      <c r="B658" s="144" t="s">
        <v>138</v>
      </c>
      <c r="C658" s="107">
        <v>13.25</v>
      </c>
      <c r="D658" s="107">
        <v>6.75</v>
      </c>
      <c r="E658" s="142">
        <v>7</v>
      </c>
      <c r="F658" s="107">
        <v>143.75</v>
      </c>
      <c r="G658" s="114" t="s">
        <v>588</v>
      </c>
      <c r="H658" s="66" t="s">
        <v>47</v>
      </c>
      <c r="I658" s="53" t="s">
        <v>845</v>
      </c>
    </row>
    <row r="659" spans="1:9" ht="21.75" customHeight="1" x14ac:dyDescent="0.25">
      <c r="A659" s="135"/>
      <c r="B659" s="54" t="s">
        <v>75</v>
      </c>
      <c r="C659" s="80">
        <v>15.6</v>
      </c>
      <c r="D659" s="80">
        <v>2.95</v>
      </c>
      <c r="E659" s="80">
        <v>0</v>
      </c>
      <c r="F659" s="80">
        <v>88.5</v>
      </c>
      <c r="G659" s="117" t="s">
        <v>216</v>
      </c>
      <c r="H659" s="66">
        <v>50</v>
      </c>
      <c r="I659" s="66" t="s">
        <v>844</v>
      </c>
    </row>
    <row r="660" spans="1:9" ht="21.75" customHeight="1" x14ac:dyDescent="0.25">
      <c r="A660" s="135"/>
      <c r="B660" s="144" t="s">
        <v>138</v>
      </c>
      <c r="C660" s="107">
        <v>13.25</v>
      </c>
      <c r="D660" s="107">
        <v>6.75</v>
      </c>
      <c r="E660" s="142">
        <v>7</v>
      </c>
      <c r="F660" s="107">
        <v>143.75</v>
      </c>
      <c r="G660" s="114" t="s">
        <v>257</v>
      </c>
      <c r="H660" s="66" t="s">
        <v>47</v>
      </c>
      <c r="I660" s="66" t="s">
        <v>846</v>
      </c>
    </row>
    <row r="661" spans="1:9" ht="21.75" customHeight="1" x14ac:dyDescent="0.25">
      <c r="A661" s="135">
        <v>61</v>
      </c>
      <c r="B661" s="45" t="s">
        <v>132</v>
      </c>
      <c r="C661" s="16">
        <v>15.824999999999999</v>
      </c>
      <c r="D661" s="16">
        <v>16.8</v>
      </c>
      <c r="E661" s="16">
        <v>7.5</v>
      </c>
      <c r="F661" s="16">
        <v>231.75</v>
      </c>
      <c r="G661" s="24" t="s">
        <v>125</v>
      </c>
      <c r="H661" s="53">
        <v>75</v>
      </c>
      <c r="I661" s="53" t="s">
        <v>843</v>
      </c>
    </row>
    <row r="662" spans="1:9" ht="33.75" customHeight="1" x14ac:dyDescent="0.25">
      <c r="A662" s="135">
        <v>58</v>
      </c>
      <c r="B662" s="54" t="s">
        <v>27</v>
      </c>
      <c r="C662" s="80">
        <v>14.625</v>
      </c>
      <c r="D662" s="80">
        <v>25.01</v>
      </c>
      <c r="E662" s="80">
        <v>7.65</v>
      </c>
      <c r="F662" s="80">
        <v>315.75</v>
      </c>
      <c r="G662" s="117" t="s">
        <v>225</v>
      </c>
      <c r="H662" s="53">
        <v>75</v>
      </c>
      <c r="I662" s="53" t="s">
        <v>614</v>
      </c>
    </row>
    <row r="663" spans="1:9" ht="21.75" hidden="1" customHeight="1" x14ac:dyDescent="0.25">
      <c r="A663" s="135"/>
      <c r="B663" s="118"/>
      <c r="C663" s="80"/>
      <c r="D663" s="80"/>
      <c r="E663" s="80"/>
      <c r="F663" s="96"/>
      <c r="G663" s="97"/>
      <c r="H663" s="98"/>
      <c r="I663" s="154"/>
    </row>
    <row r="664" spans="1:9" ht="18" x14ac:dyDescent="0.35">
      <c r="A664" s="137"/>
      <c r="B664" s="91"/>
      <c r="C664" s="99"/>
      <c r="D664" s="100"/>
      <c r="E664" s="101"/>
      <c r="F664" s="101"/>
      <c r="G664" s="102" t="s">
        <v>32</v>
      </c>
      <c r="H664" s="101"/>
      <c r="I664" s="130"/>
    </row>
    <row r="665" spans="1:9" ht="21.75" hidden="1" customHeight="1" x14ac:dyDescent="0.25">
      <c r="A665" s="135"/>
      <c r="B665" s="77"/>
      <c r="C665" s="78"/>
      <c r="D665" s="78"/>
      <c r="E665" s="78"/>
      <c r="F665" s="78"/>
      <c r="G665" s="24"/>
      <c r="H665" s="14"/>
      <c r="I665" s="103"/>
    </row>
    <row r="666" spans="1:9" ht="21.75" customHeight="1" x14ac:dyDescent="0.25">
      <c r="A666" s="135">
        <v>22</v>
      </c>
      <c r="B666" s="77" t="s">
        <v>44</v>
      </c>
      <c r="C666" s="78">
        <v>3.15</v>
      </c>
      <c r="D666" s="78">
        <v>6.75</v>
      </c>
      <c r="E666" s="78">
        <v>21.9</v>
      </c>
      <c r="F666" s="78">
        <v>163.5</v>
      </c>
      <c r="G666" s="24" t="s">
        <v>45</v>
      </c>
      <c r="H666" s="14">
        <v>150</v>
      </c>
      <c r="I666" s="103" t="s">
        <v>847</v>
      </c>
    </row>
    <row r="667" spans="1:9" ht="21.75" customHeight="1" x14ac:dyDescent="0.25">
      <c r="A667" s="135">
        <v>23</v>
      </c>
      <c r="B667" s="54" t="s">
        <v>58</v>
      </c>
      <c r="C667" s="16">
        <v>9.92</v>
      </c>
      <c r="D667" s="16">
        <v>8.44</v>
      </c>
      <c r="E667" s="16">
        <v>33.880000000000003</v>
      </c>
      <c r="F667" s="16">
        <v>245.48</v>
      </c>
      <c r="G667" s="117" t="s">
        <v>59</v>
      </c>
      <c r="H667" s="53">
        <v>150</v>
      </c>
      <c r="I667" s="103" t="s">
        <v>795</v>
      </c>
    </row>
    <row r="668" spans="1:9" ht="21.75" customHeight="1" x14ac:dyDescent="0.25">
      <c r="A668" s="135">
        <v>20</v>
      </c>
      <c r="B668" s="77" t="s">
        <v>22</v>
      </c>
      <c r="C668" s="78">
        <v>5.25</v>
      </c>
      <c r="D668" s="78">
        <v>6.15</v>
      </c>
      <c r="E668" s="78">
        <v>35.25</v>
      </c>
      <c r="F668" s="78">
        <v>220.5</v>
      </c>
      <c r="G668" s="24" t="s">
        <v>23</v>
      </c>
      <c r="H668" s="14">
        <v>150</v>
      </c>
      <c r="I668" s="103" t="s">
        <v>848</v>
      </c>
    </row>
    <row r="669" spans="1:9" ht="21.75" customHeight="1" x14ac:dyDescent="0.25">
      <c r="A669" s="135"/>
      <c r="B669" s="45"/>
      <c r="C669" s="159"/>
      <c r="D669" s="159"/>
      <c r="E669" s="159"/>
      <c r="F669" s="159"/>
      <c r="G669" s="13"/>
      <c r="H669" s="66"/>
      <c r="I669" s="103"/>
    </row>
    <row r="670" spans="1:9" ht="21.75" customHeight="1" x14ac:dyDescent="0.25">
      <c r="A670" s="135"/>
      <c r="B670" s="50"/>
      <c r="C670" s="26"/>
      <c r="D670" s="26"/>
      <c r="E670" s="26"/>
      <c r="F670" s="26"/>
      <c r="G670" s="32"/>
      <c r="H670" s="14"/>
      <c r="I670" s="103"/>
    </row>
    <row r="671" spans="1:9" ht="18" x14ac:dyDescent="0.35">
      <c r="A671" s="137"/>
      <c r="B671" s="91"/>
      <c r="C671" s="99"/>
      <c r="D671" s="100"/>
      <c r="E671" s="105"/>
      <c r="F671" s="105"/>
      <c r="G671" s="106" t="s">
        <v>33</v>
      </c>
      <c r="H671" s="105"/>
      <c r="I671" s="130"/>
    </row>
    <row r="672" spans="1:9" ht="21" customHeight="1" x14ac:dyDescent="0.25">
      <c r="A672" s="135"/>
      <c r="B672" s="54" t="s">
        <v>90</v>
      </c>
      <c r="C672" s="80">
        <v>3.6</v>
      </c>
      <c r="D672" s="80">
        <v>25.2</v>
      </c>
      <c r="E672" s="80">
        <v>9.6</v>
      </c>
      <c r="F672" s="80">
        <v>204</v>
      </c>
      <c r="G672" s="117" t="s">
        <v>91</v>
      </c>
      <c r="H672" s="53">
        <v>60</v>
      </c>
      <c r="I672" s="103" t="s">
        <v>849</v>
      </c>
    </row>
    <row r="673" spans="1:9" ht="21" customHeight="1" x14ac:dyDescent="0.25">
      <c r="A673" s="135"/>
      <c r="B673" s="54" t="s">
        <v>64</v>
      </c>
      <c r="C673" s="80">
        <v>6.3259999999999996</v>
      </c>
      <c r="D673" s="80">
        <v>12.744</v>
      </c>
      <c r="E673" s="80">
        <v>24.15</v>
      </c>
      <c r="F673" s="80">
        <v>250.29</v>
      </c>
      <c r="G673" s="117" t="s">
        <v>73</v>
      </c>
      <c r="H673" s="53" t="s">
        <v>34</v>
      </c>
      <c r="I673" s="103" t="s">
        <v>850</v>
      </c>
    </row>
    <row r="674" spans="1:9" ht="21" customHeight="1" x14ac:dyDescent="0.25">
      <c r="A674" s="135"/>
      <c r="B674" s="54"/>
      <c r="C674" s="80"/>
      <c r="D674" s="80"/>
      <c r="E674" s="80"/>
      <c r="F674" s="80"/>
      <c r="G674" s="117"/>
      <c r="H674" s="53"/>
      <c r="I674" s="103"/>
    </row>
    <row r="675" spans="1:9" ht="21" hidden="1" customHeight="1" x14ac:dyDescent="0.25">
      <c r="A675" s="135"/>
      <c r="B675" s="141"/>
      <c r="C675" s="120"/>
      <c r="D675" s="120"/>
      <c r="E675" s="120"/>
      <c r="F675" s="120"/>
      <c r="G675" s="117"/>
      <c r="H675" s="53"/>
      <c r="I675" s="103"/>
    </row>
    <row r="676" spans="1:9" ht="21" hidden="1" customHeight="1" x14ac:dyDescent="0.25">
      <c r="A676" s="135"/>
      <c r="B676" s="54"/>
      <c r="C676" s="80"/>
      <c r="D676" s="80"/>
      <c r="E676" s="80"/>
      <c r="F676" s="80"/>
      <c r="G676" s="117"/>
      <c r="H676" s="53"/>
      <c r="I676" s="103"/>
    </row>
    <row r="677" spans="1:9" ht="18.899999999999999" customHeight="1" x14ac:dyDescent="0.25">
      <c r="A677" s="135">
        <v>90</v>
      </c>
      <c r="B677" s="46" t="s">
        <v>6</v>
      </c>
      <c r="C677" s="79">
        <v>4.4729999999999999</v>
      </c>
      <c r="D677" s="79">
        <v>5.5629999999999997</v>
      </c>
      <c r="E677" s="79">
        <v>30.048999999999999</v>
      </c>
      <c r="F677" s="79">
        <v>187.691</v>
      </c>
      <c r="G677" s="13" t="s">
        <v>19</v>
      </c>
      <c r="H677" s="14">
        <v>50</v>
      </c>
      <c r="I677" s="103" t="s">
        <v>74</v>
      </c>
    </row>
    <row r="678" spans="1:9" ht="18.899999999999999" hidden="1" customHeight="1" x14ac:dyDescent="0.25">
      <c r="A678" s="136"/>
      <c r="B678" s="46"/>
      <c r="C678" s="79"/>
      <c r="D678" s="79"/>
      <c r="E678" s="79"/>
      <c r="F678" s="79"/>
      <c r="G678" s="13"/>
      <c r="H678" s="14"/>
      <c r="I678" s="103"/>
    </row>
    <row r="679" spans="1:9" ht="18.899999999999999" hidden="1" customHeight="1" x14ac:dyDescent="0.25">
      <c r="A679" s="136"/>
      <c r="B679" s="46"/>
      <c r="C679" s="79"/>
      <c r="D679" s="79"/>
      <c r="E679" s="79"/>
      <c r="F679" s="79"/>
      <c r="G679" s="13"/>
      <c r="H679" s="14"/>
      <c r="I679" s="103"/>
    </row>
    <row r="680" spans="1:9" ht="18" x14ac:dyDescent="0.35">
      <c r="A680" s="137"/>
      <c r="B680" s="91"/>
      <c r="C680" s="99"/>
      <c r="D680" s="100"/>
      <c r="E680" s="101"/>
      <c r="F680" s="101"/>
      <c r="G680" s="102" t="s">
        <v>35</v>
      </c>
      <c r="H680" s="101"/>
      <c r="I680" s="130"/>
    </row>
    <row r="681" spans="1:9" ht="18.899999999999999" customHeight="1" x14ac:dyDescent="0.25">
      <c r="A681" s="135">
        <v>123</v>
      </c>
      <c r="B681" s="54" t="s">
        <v>36</v>
      </c>
      <c r="C681" s="80">
        <v>0.17699999999999999</v>
      </c>
      <c r="D681" s="80">
        <v>3.9E-2</v>
      </c>
      <c r="E681" s="80">
        <v>15</v>
      </c>
      <c r="F681" s="80">
        <v>58</v>
      </c>
      <c r="G681" s="117" t="s">
        <v>26</v>
      </c>
      <c r="H681" s="53" t="s">
        <v>5</v>
      </c>
      <c r="I681" s="103" t="s">
        <v>797</v>
      </c>
    </row>
    <row r="682" spans="1:9" ht="18" customHeight="1" x14ac:dyDescent="0.25">
      <c r="A682" s="136"/>
      <c r="B682" s="54"/>
      <c r="C682" s="16">
        <v>1</v>
      </c>
      <c r="D682" s="16">
        <v>0.2</v>
      </c>
      <c r="E682" s="16">
        <v>20.2</v>
      </c>
      <c r="F682" s="16">
        <v>92</v>
      </c>
      <c r="G682" s="13" t="s">
        <v>278</v>
      </c>
      <c r="H682" s="14">
        <v>200</v>
      </c>
      <c r="I682" s="108" t="s">
        <v>798</v>
      </c>
    </row>
    <row r="683" spans="1:9" ht="18.899999999999999" customHeight="1" x14ac:dyDescent="0.25">
      <c r="A683" s="136"/>
      <c r="B683" s="54"/>
      <c r="C683" s="16"/>
      <c r="D683" s="16"/>
      <c r="E683" s="16"/>
      <c r="F683" s="16"/>
      <c r="G683" s="13"/>
      <c r="H683" s="14"/>
      <c r="I683" s="108"/>
    </row>
    <row r="684" spans="1:9" ht="15.6" x14ac:dyDescent="0.3">
      <c r="A684"/>
      <c r="B684" s="68"/>
      <c r="C684" s="68"/>
      <c r="D684" s="68"/>
      <c r="E684" s="68"/>
      <c r="G684" s="58"/>
      <c r="H684" s="123"/>
      <c r="I684" s="124"/>
    </row>
    <row r="685" spans="1:9" ht="23.25" customHeight="1" x14ac:dyDescent="0.3">
      <c r="A685"/>
      <c r="B685" s="12" t="s">
        <v>7</v>
      </c>
      <c r="D685" s="22"/>
      <c r="E685" s="51"/>
      <c r="F685" s="51"/>
      <c r="G685" s="52" t="s">
        <v>186</v>
      </c>
      <c r="H685" s="22"/>
      <c r="I685"/>
    </row>
    <row r="686" spans="1:9" ht="15.6" x14ac:dyDescent="0.3">
      <c r="A686"/>
      <c r="B686" s="12"/>
      <c r="D686" s="22"/>
      <c r="E686" s="51"/>
      <c r="F686" s="51"/>
      <c r="G686" s="58"/>
      <c r="H686" s="22"/>
      <c r="I686"/>
    </row>
    <row r="687" spans="1:9" ht="15.6" x14ac:dyDescent="0.3">
      <c r="A687"/>
      <c r="B687" s="68" t="s">
        <v>17</v>
      </c>
      <c r="C687" s="68"/>
      <c r="D687" s="68"/>
      <c r="E687" s="68"/>
      <c r="G687" s="52" t="s">
        <v>233</v>
      </c>
      <c r="H687" s="123"/>
      <c r="I687" s="124"/>
    </row>
    <row r="699" spans="1:9" ht="18" customHeight="1" x14ac:dyDescent="0.25">
      <c r="A699"/>
      <c r="B699" s="81" t="s">
        <v>10</v>
      </c>
      <c r="C699" s="81"/>
      <c r="D699" s="81"/>
      <c r="E699" s="81"/>
      <c r="F699" s="81"/>
      <c r="G699" s="82"/>
      <c r="H699" s="82"/>
      <c r="I699" s="83"/>
    </row>
    <row r="700" spans="1:9" ht="14.25" customHeight="1" x14ac:dyDescent="0.25">
      <c r="A700"/>
      <c r="B700" s="82" t="s">
        <v>39</v>
      </c>
      <c r="C700" s="82"/>
      <c r="D700" s="82"/>
      <c r="E700" s="82"/>
      <c r="F700" s="82"/>
      <c r="G700" s="82"/>
      <c r="H700" s="82"/>
      <c r="I700" s="83"/>
    </row>
    <row r="701" spans="1:9" ht="15.6" x14ac:dyDescent="0.3">
      <c r="A701"/>
      <c r="B701" s="84"/>
      <c r="C701" s="82"/>
      <c r="D701" s="82"/>
      <c r="E701" s="82"/>
      <c r="F701" s="82"/>
      <c r="G701" s="82"/>
      <c r="H701" s="82"/>
      <c r="I701" s="83"/>
    </row>
    <row r="702" spans="1:9" ht="20.399999999999999" x14ac:dyDescent="0.35">
      <c r="A702"/>
      <c r="B702" s="3" t="s">
        <v>853</v>
      </c>
      <c r="C702"/>
      <c r="D702"/>
      <c r="E702"/>
      <c r="F702"/>
      <c r="G702"/>
      <c r="H702" s="83"/>
      <c r="I702" s="83"/>
    </row>
    <row r="703" spans="1:9" ht="15.6" x14ac:dyDescent="0.3">
      <c r="A703"/>
      <c r="B703" s="86"/>
      <c r="C703" s="83"/>
      <c r="D703" s="83"/>
      <c r="E703" s="83"/>
      <c r="F703" s="83"/>
      <c r="G703" s="83"/>
      <c r="H703" s="83"/>
      <c r="I703" s="83"/>
    </row>
    <row r="704" spans="1:9" x14ac:dyDescent="0.25">
      <c r="A704" s="195" t="s">
        <v>191</v>
      </c>
      <c r="B704" s="197" t="s">
        <v>12</v>
      </c>
      <c r="C704" s="197" t="s">
        <v>1</v>
      </c>
      <c r="D704" s="197" t="s">
        <v>2</v>
      </c>
      <c r="E704" s="197" t="s">
        <v>3</v>
      </c>
      <c r="F704" s="197" t="s">
        <v>4</v>
      </c>
      <c r="G704" s="197" t="s">
        <v>0</v>
      </c>
      <c r="H704" s="197" t="s">
        <v>174</v>
      </c>
      <c r="I704" s="199" t="s">
        <v>175</v>
      </c>
    </row>
    <row r="705" spans="1:9" x14ac:dyDescent="0.25">
      <c r="A705" s="196"/>
      <c r="B705" s="198"/>
      <c r="C705" s="198"/>
      <c r="D705" s="198"/>
      <c r="E705" s="198"/>
      <c r="F705" s="198"/>
      <c r="G705" s="198"/>
      <c r="H705" s="198"/>
      <c r="I705" s="200"/>
    </row>
    <row r="706" spans="1:9" ht="18.75" customHeight="1" x14ac:dyDescent="0.35">
      <c r="A706"/>
      <c r="B706" s="83"/>
      <c r="C706" s="88"/>
      <c r="D706" s="89"/>
      <c r="E706" s="193" t="s">
        <v>29</v>
      </c>
      <c r="F706" s="193"/>
      <c r="G706" s="193"/>
      <c r="H706" s="193"/>
      <c r="I706" s="130"/>
    </row>
    <row r="707" spans="1:9" ht="35.25" customHeight="1" x14ac:dyDescent="0.25">
      <c r="A707" s="135">
        <v>15</v>
      </c>
      <c r="B707" s="45" t="s">
        <v>127</v>
      </c>
      <c r="C707" s="16">
        <v>0.9</v>
      </c>
      <c r="D707" s="16">
        <v>5</v>
      </c>
      <c r="E707" s="16">
        <v>4</v>
      </c>
      <c r="F707" s="16">
        <v>60</v>
      </c>
      <c r="G707" s="24" t="s">
        <v>167</v>
      </c>
      <c r="H707" s="14">
        <v>100</v>
      </c>
      <c r="I707" s="103" t="s">
        <v>855</v>
      </c>
    </row>
    <row r="708" spans="1:9" ht="29.25" customHeight="1" x14ac:dyDescent="0.25">
      <c r="A708" s="135">
        <v>16</v>
      </c>
      <c r="B708" s="54" t="s">
        <v>206</v>
      </c>
      <c r="C708" s="80">
        <v>1.29</v>
      </c>
      <c r="D708" s="80">
        <v>9.09</v>
      </c>
      <c r="E708" s="80">
        <v>8.68</v>
      </c>
      <c r="F708" s="80">
        <v>127</v>
      </c>
      <c r="G708" s="117" t="s">
        <v>207</v>
      </c>
      <c r="H708" s="53">
        <v>100</v>
      </c>
      <c r="I708" s="103" t="s">
        <v>835</v>
      </c>
    </row>
    <row r="709" spans="1:9" ht="34.5" hidden="1" customHeight="1" x14ac:dyDescent="0.25">
      <c r="A709" s="135"/>
      <c r="B709" s="45"/>
      <c r="C709" s="16"/>
      <c r="D709" s="16"/>
      <c r="E709" s="16"/>
      <c r="F709" s="16"/>
      <c r="G709" s="24"/>
      <c r="H709" s="14"/>
      <c r="I709" s="103"/>
    </row>
    <row r="710" spans="1:9" ht="30.75" hidden="1" customHeight="1" x14ac:dyDescent="0.25">
      <c r="A710" s="135"/>
      <c r="B710" s="46"/>
      <c r="C710" s="16"/>
      <c r="D710" s="16"/>
      <c r="E710" s="31"/>
      <c r="F710" s="31"/>
      <c r="G710" s="25"/>
      <c r="H710" s="14"/>
      <c r="I710" s="103"/>
    </row>
    <row r="711" spans="1:9" ht="32.25" customHeight="1" x14ac:dyDescent="0.25">
      <c r="A711" s="135"/>
      <c r="B711" s="54" t="s">
        <v>116</v>
      </c>
      <c r="C711" s="57">
        <v>5.5</v>
      </c>
      <c r="D711" s="57">
        <v>21.2</v>
      </c>
      <c r="E711" s="57">
        <v>8.1</v>
      </c>
      <c r="F711" s="57">
        <v>192</v>
      </c>
      <c r="G711" s="117" t="s">
        <v>734</v>
      </c>
      <c r="H711" s="53">
        <v>100</v>
      </c>
      <c r="I711" s="103" t="s">
        <v>854</v>
      </c>
    </row>
    <row r="712" spans="1:9" ht="34.5" hidden="1" customHeight="1" x14ac:dyDescent="0.25">
      <c r="A712" s="135"/>
      <c r="B712" s="54"/>
      <c r="C712" s="120"/>
      <c r="D712" s="120"/>
      <c r="E712" s="120"/>
      <c r="F712" s="120"/>
      <c r="G712" s="117"/>
      <c r="H712" s="53"/>
      <c r="I712" s="103"/>
    </row>
    <row r="713" spans="1:9" ht="34.5" hidden="1" customHeight="1" x14ac:dyDescent="0.25">
      <c r="A713" s="135"/>
      <c r="B713" s="45"/>
      <c r="C713" s="16"/>
      <c r="D713" s="16"/>
      <c r="E713" s="16"/>
      <c r="F713" s="16"/>
      <c r="G713" s="24"/>
      <c r="H713" s="14"/>
      <c r="I713" s="103"/>
    </row>
    <row r="714" spans="1:9" ht="37.5" customHeight="1" x14ac:dyDescent="0.25">
      <c r="A714" s="135">
        <v>14</v>
      </c>
      <c r="B714" s="47" t="s">
        <v>108</v>
      </c>
      <c r="C714" s="16">
        <v>1.1000000000000001</v>
      </c>
      <c r="D714" s="16">
        <v>5.085</v>
      </c>
      <c r="E714" s="16">
        <v>11.385</v>
      </c>
      <c r="F714" s="16">
        <v>83.7</v>
      </c>
      <c r="G714" s="24" t="s">
        <v>234</v>
      </c>
      <c r="H714" s="14">
        <v>100</v>
      </c>
      <c r="I714" s="103" t="s">
        <v>836</v>
      </c>
    </row>
    <row r="715" spans="1:9" ht="18.75" customHeight="1" x14ac:dyDescent="0.35">
      <c r="A715" s="137"/>
      <c r="B715" s="91"/>
      <c r="C715" s="88"/>
      <c r="D715" s="89"/>
      <c r="E715" s="193" t="s">
        <v>30</v>
      </c>
      <c r="F715" s="193"/>
      <c r="G715" s="193"/>
      <c r="H715" s="193"/>
      <c r="I715" s="130"/>
    </row>
    <row r="716" spans="1:9" ht="32.25" customHeight="1" x14ac:dyDescent="0.25">
      <c r="A716" s="135">
        <v>50</v>
      </c>
      <c r="B716" s="45" t="s">
        <v>158</v>
      </c>
      <c r="C716" s="15">
        <v>5.5279999999999996</v>
      </c>
      <c r="D716" s="16">
        <v>6.0640000000000001</v>
      </c>
      <c r="E716" s="15">
        <v>10.084</v>
      </c>
      <c r="F716" s="16">
        <v>110.68</v>
      </c>
      <c r="G716" s="13" t="s">
        <v>725</v>
      </c>
      <c r="H716" s="14" t="s">
        <v>851</v>
      </c>
      <c r="I716" s="103" t="s">
        <v>856</v>
      </c>
    </row>
    <row r="717" spans="1:9" ht="13.8" x14ac:dyDescent="0.25">
      <c r="A717" s="136"/>
      <c r="B717" s="92"/>
      <c r="C717" s="87"/>
      <c r="D717" s="87"/>
      <c r="E717" s="93"/>
      <c r="F717" s="93"/>
      <c r="G717" s="94"/>
      <c r="H717" s="94"/>
      <c r="I717" s="95"/>
    </row>
    <row r="718" spans="1:9" ht="18.75" customHeight="1" x14ac:dyDescent="0.35">
      <c r="A718" s="137"/>
      <c r="B718" s="91"/>
      <c r="C718" s="88"/>
      <c r="D718" s="89"/>
      <c r="E718" s="212" t="s">
        <v>31</v>
      </c>
      <c r="F718" s="212"/>
      <c r="G718" s="212"/>
      <c r="H718" s="212"/>
      <c r="I718" s="130"/>
    </row>
    <row r="719" spans="1:9" ht="21.75" customHeight="1" x14ac:dyDescent="0.25">
      <c r="A719" s="135">
        <v>54</v>
      </c>
      <c r="B719" s="54" t="s">
        <v>37</v>
      </c>
      <c r="C719" s="80">
        <v>13.9</v>
      </c>
      <c r="D719" s="80">
        <v>6.5</v>
      </c>
      <c r="E719" s="80">
        <v>4</v>
      </c>
      <c r="F719" s="80">
        <v>132</v>
      </c>
      <c r="G719" s="117" t="s">
        <v>40</v>
      </c>
      <c r="H719" s="66" t="s">
        <v>34</v>
      </c>
      <c r="I719" s="66" t="s">
        <v>842</v>
      </c>
    </row>
    <row r="720" spans="1:9" ht="21.75" customHeight="1" x14ac:dyDescent="0.25">
      <c r="A720" s="135"/>
      <c r="B720" s="144" t="s">
        <v>138</v>
      </c>
      <c r="C720" s="107">
        <v>13.25</v>
      </c>
      <c r="D720" s="107">
        <v>6.75</v>
      </c>
      <c r="E720" s="142">
        <v>7</v>
      </c>
      <c r="F720" s="107">
        <v>143.75</v>
      </c>
      <c r="G720" s="114" t="s">
        <v>588</v>
      </c>
      <c r="H720" s="66" t="s">
        <v>47</v>
      </c>
      <c r="I720" s="53" t="s">
        <v>845</v>
      </c>
    </row>
    <row r="721" spans="1:9" ht="21.75" customHeight="1" x14ac:dyDescent="0.25">
      <c r="A721" s="135"/>
      <c r="B721" s="54" t="s">
        <v>354</v>
      </c>
      <c r="C721" s="80">
        <v>15.3</v>
      </c>
      <c r="D721" s="80">
        <v>5.9</v>
      </c>
      <c r="E721" s="80">
        <v>3.9</v>
      </c>
      <c r="F721" s="80">
        <v>132</v>
      </c>
      <c r="G721" s="117" t="s">
        <v>260</v>
      </c>
      <c r="H721" s="66" t="s">
        <v>34</v>
      </c>
      <c r="I721" s="66" t="s">
        <v>380</v>
      </c>
    </row>
    <row r="722" spans="1:9" ht="21.75" customHeight="1" x14ac:dyDescent="0.25">
      <c r="A722" s="135"/>
      <c r="B722" s="144" t="s">
        <v>138</v>
      </c>
      <c r="C722" s="107">
        <v>13.25</v>
      </c>
      <c r="D722" s="107">
        <v>6.75</v>
      </c>
      <c r="E722" s="142">
        <v>7</v>
      </c>
      <c r="F722" s="107">
        <v>143.75</v>
      </c>
      <c r="G722" s="114" t="s">
        <v>257</v>
      </c>
      <c r="H722" s="66" t="s">
        <v>47</v>
      </c>
      <c r="I722" s="66" t="s">
        <v>846</v>
      </c>
    </row>
    <row r="723" spans="1:9" ht="30.75" customHeight="1" x14ac:dyDescent="0.25">
      <c r="A723" s="135"/>
      <c r="B723" s="45" t="s">
        <v>103</v>
      </c>
      <c r="C723" s="16">
        <v>15.5044</v>
      </c>
      <c r="D723" s="16">
        <v>19.5639</v>
      </c>
      <c r="E723" s="16">
        <v>10.93</v>
      </c>
      <c r="F723" s="16">
        <v>279.96199999999999</v>
      </c>
      <c r="G723" s="24" t="s">
        <v>298</v>
      </c>
      <c r="H723" s="66" t="s">
        <v>719</v>
      </c>
      <c r="I723" s="53" t="s">
        <v>857</v>
      </c>
    </row>
    <row r="724" spans="1:9" ht="33.75" customHeight="1" x14ac:dyDescent="0.25">
      <c r="A724" s="135"/>
      <c r="B724" s="54"/>
      <c r="C724" s="80"/>
      <c r="D724" s="80"/>
      <c r="E724" s="80"/>
      <c r="F724" s="80"/>
      <c r="G724" s="117"/>
      <c r="H724" s="53"/>
      <c r="I724" s="53"/>
    </row>
    <row r="725" spans="1:9" ht="21.75" hidden="1" customHeight="1" x14ac:dyDescent="0.25">
      <c r="A725" s="135"/>
      <c r="B725" s="118"/>
      <c r="C725" s="80"/>
      <c r="D725" s="80"/>
      <c r="E725" s="80"/>
      <c r="F725" s="96"/>
      <c r="G725" s="97"/>
      <c r="H725" s="98"/>
      <c r="I725" s="154"/>
    </row>
    <row r="726" spans="1:9" ht="18" x14ac:dyDescent="0.35">
      <c r="A726" s="137"/>
      <c r="B726" s="91"/>
      <c r="C726" s="99"/>
      <c r="D726" s="100"/>
      <c r="E726" s="101"/>
      <c r="F726" s="101"/>
      <c r="G726" s="102" t="s">
        <v>32</v>
      </c>
      <c r="H726" s="101"/>
      <c r="I726" s="130"/>
    </row>
    <row r="727" spans="1:9" ht="21.75" hidden="1" customHeight="1" x14ac:dyDescent="0.25">
      <c r="A727" s="135"/>
      <c r="B727" s="77"/>
      <c r="C727" s="78"/>
      <c r="D727" s="78"/>
      <c r="E727" s="78"/>
      <c r="F727" s="78"/>
      <c r="G727" s="24"/>
      <c r="H727" s="14"/>
      <c r="I727" s="103"/>
    </row>
    <row r="728" spans="1:9" ht="21.75" customHeight="1" x14ac:dyDescent="0.25">
      <c r="A728" s="135">
        <v>22</v>
      </c>
      <c r="B728" s="77" t="s">
        <v>44</v>
      </c>
      <c r="C728" s="78">
        <v>3.15</v>
      </c>
      <c r="D728" s="78">
        <v>6.75</v>
      </c>
      <c r="E728" s="78">
        <v>21.9</v>
      </c>
      <c r="F728" s="78">
        <v>163.5</v>
      </c>
      <c r="G728" s="24" t="s">
        <v>45</v>
      </c>
      <c r="H728" s="14">
        <v>150</v>
      </c>
      <c r="I728" s="103" t="s">
        <v>847</v>
      </c>
    </row>
    <row r="729" spans="1:9" ht="21.75" customHeight="1" x14ac:dyDescent="0.25">
      <c r="A729" s="135">
        <v>23</v>
      </c>
      <c r="B729" s="54" t="s">
        <v>58</v>
      </c>
      <c r="C729" s="16">
        <v>9.92</v>
      </c>
      <c r="D729" s="16">
        <v>8.44</v>
      </c>
      <c r="E729" s="16">
        <v>33.880000000000003</v>
      </c>
      <c r="F729" s="16">
        <v>245.48</v>
      </c>
      <c r="G729" s="117" t="s">
        <v>59</v>
      </c>
      <c r="H729" s="53">
        <v>150</v>
      </c>
      <c r="I729" s="103" t="s">
        <v>795</v>
      </c>
    </row>
    <row r="730" spans="1:9" ht="21.75" customHeight="1" x14ac:dyDescent="0.25">
      <c r="A730" s="135">
        <v>20</v>
      </c>
      <c r="B730" s="77" t="s">
        <v>22</v>
      </c>
      <c r="C730" s="78">
        <v>5.25</v>
      </c>
      <c r="D730" s="78">
        <v>6.15</v>
      </c>
      <c r="E730" s="78">
        <v>35.25</v>
      </c>
      <c r="F730" s="78">
        <v>220.5</v>
      </c>
      <c r="G730" s="24" t="s">
        <v>23</v>
      </c>
      <c r="H730" s="14">
        <v>150</v>
      </c>
      <c r="I730" s="103" t="s">
        <v>848</v>
      </c>
    </row>
    <row r="731" spans="1:9" ht="21.75" customHeight="1" x14ac:dyDescent="0.25">
      <c r="A731" s="135"/>
      <c r="B731" s="45"/>
      <c r="C731" s="159"/>
      <c r="D731" s="159"/>
      <c r="E731" s="159"/>
      <c r="F731" s="159"/>
      <c r="G731" s="13"/>
      <c r="H731" s="66"/>
      <c r="I731" s="103"/>
    </row>
    <row r="732" spans="1:9" ht="21.75" customHeight="1" x14ac:dyDescent="0.25">
      <c r="A732" s="135"/>
      <c r="B732" s="50"/>
      <c r="C732" s="26"/>
      <c r="D732" s="26"/>
      <c r="E732" s="26"/>
      <c r="F732" s="26"/>
      <c r="G732" s="32"/>
      <c r="H732" s="14"/>
      <c r="I732" s="103"/>
    </row>
    <row r="733" spans="1:9" ht="18" x14ac:dyDescent="0.35">
      <c r="A733" s="137"/>
      <c r="B733" s="91"/>
      <c r="C733" s="99"/>
      <c r="D733" s="100"/>
      <c r="E733" s="105"/>
      <c r="F733" s="105"/>
      <c r="G733" s="106" t="s">
        <v>33</v>
      </c>
      <c r="H733" s="105"/>
      <c r="I733" s="130"/>
    </row>
    <row r="734" spans="1:9" ht="21" customHeight="1" x14ac:dyDescent="0.25">
      <c r="A734" s="135"/>
      <c r="B734" s="54" t="s">
        <v>90</v>
      </c>
      <c r="C734" s="80">
        <v>3.6</v>
      </c>
      <c r="D734" s="80">
        <v>25.2</v>
      </c>
      <c r="E734" s="80">
        <v>9.6</v>
      </c>
      <c r="F734" s="80">
        <v>204</v>
      </c>
      <c r="G734" s="117" t="s">
        <v>91</v>
      </c>
      <c r="H734" s="53">
        <v>60</v>
      </c>
      <c r="I734" s="103" t="s">
        <v>849</v>
      </c>
    </row>
    <row r="735" spans="1:9" ht="21" customHeight="1" x14ac:dyDescent="0.25">
      <c r="A735" s="135"/>
      <c r="B735" s="54"/>
      <c r="C735" s="80"/>
      <c r="D735" s="80"/>
      <c r="E735" s="80"/>
      <c r="F735" s="80"/>
      <c r="G735" s="117"/>
      <c r="H735" s="53"/>
      <c r="I735" s="103"/>
    </row>
    <row r="736" spans="1:9" ht="21" customHeight="1" x14ac:dyDescent="0.25">
      <c r="A736" s="135"/>
      <c r="B736" s="54"/>
      <c r="C736" s="80"/>
      <c r="D736" s="80"/>
      <c r="E736" s="80"/>
      <c r="F736" s="80"/>
      <c r="G736" s="117"/>
      <c r="H736" s="53"/>
      <c r="I736" s="103"/>
    </row>
    <row r="737" spans="1:9" ht="21" hidden="1" customHeight="1" x14ac:dyDescent="0.25">
      <c r="A737" s="135"/>
      <c r="B737" s="141"/>
      <c r="C737" s="120"/>
      <c r="D737" s="120"/>
      <c r="E737" s="120"/>
      <c r="F737" s="120"/>
      <c r="G737" s="117"/>
      <c r="H737" s="53"/>
      <c r="I737" s="103"/>
    </row>
    <row r="738" spans="1:9" ht="21" hidden="1" customHeight="1" x14ac:dyDescent="0.25">
      <c r="A738" s="135"/>
      <c r="B738" s="54"/>
      <c r="C738" s="80"/>
      <c r="D738" s="80"/>
      <c r="E738" s="80"/>
      <c r="F738" s="80"/>
      <c r="G738" s="117"/>
      <c r="H738" s="53"/>
      <c r="I738" s="103"/>
    </row>
    <row r="739" spans="1:9" ht="18.899999999999999" customHeight="1" x14ac:dyDescent="0.25">
      <c r="A739" s="135">
        <v>90</v>
      </c>
      <c r="B739" s="46" t="s">
        <v>6</v>
      </c>
      <c r="C739" s="79">
        <v>4.4729999999999999</v>
      </c>
      <c r="D739" s="79">
        <v>5.5629999999999997</v>
      </c>
      <c r="E739" s="79">
        <v>30.048999999999999</v>
      </c>
      <c r="F739" s="79">
        <v>187.691</v>
      </c>
      <c r="G739" s="13" t="s">
        <v>19</v>
      </c>
      <c r="H739" s="14">
        <v>50</v>
      </c>
      <c r="I739" s="103" t="s">
        <v>74</v>
      </c>
    </row>
    <row r="740" spans="1:9" ht="18.899999999999999" hidden="1" customHeight="1" x14ac:dyDescent="0.25">
      <c r="A740" s="136"/>
      <c r="B740" s="46"/>
      <c r="C740" s="79"/>
      <c r="D740" s="79"/>
      <c r="E740" s="79"/>
      <c r="F740" s="79"/>
      <c r="G740" s="13"/>
      <c r="H740" s="14"/>
      <c r="I740" s="103"/>
    </row>
    <row r="741" spans="1:9" ht="18.899999999999999" hidden="1" customHeight="1" x14ac:dyDescent="0.25">
      <c r="A741" s="136"/>
      <c r="B741" s="46"/>
      <c r="C741" s="79"/>
      <c r="D741" s="79"/>
      <c r="E741" s="79"/>
      <c r="F741" s="79"/>
      <c r="G741" s="13"/>
      <c r="H741" s="14"/>
      <c r="I741" s="103"/>
    </row>
    <row r="742" spans="1:9" ht="18" x14ac:dyDescent="0.35">
      <c r="A742" s="137"/>
      <c r="B742" s="91"/>
      <c r="C742" s="99"/>
      <c r="D742" s="100"/>
      <c r="E742" s="101"/>
      <c r="F742" s="101"/>
      <c r="G742" s="102" t="s">
        <v>35</v>
      </c>
      <c r="H742" s="101"/>
      <c r="I742" s="130"/>
    </row>
    <row r="743" spans="1:9" ht="18.899999999999999" customHeight="1" x14ac:dyDescent="0.25">
      <c r="A743" s="135">
        <v>123</v>
      </c>
      <c r="B743" s="54" t="s">
        <v>36</v>
      </c>
      <c r="C743" s="80">
        <v>0.17699999999999999</v>
      </c>
      <c r="D743" s="80">
        <v>3.9E-2</v>
      </c>
      <c r="E743" s="80">
        <v>15</v>
      </c>
      <c r="F743" s="80">
        <v>58</v>
      </c>
      <c r="G743" s="117" t="s">
        <v>26</v>
      </c>
      <c r="H743" s="53" t="s">
        <v>5</v>
      </c>
      <c r="I743" s="103" t="s">
        <v>797</v>
      </c>
    </row>
    <row r="744" spans="1:9" ht="18" customHeight="1" x14ac:dyDescent="0.25">
      <c r="A744" s="136"/>
      <c r="B744" s="54"/>
      <c r="C744" s="16">
        <v>1</v>
      </c>
      <c r="D744" s="16">
        <v>0.2</v>
      </c>
      <c r="E744" s="16">
        <v>20.2</v>
      </c>
      <c r="F744" s="16">
        <v>92</v>
      </c>
      <c r="G744" s="13" t="s">
        <v>278</v>
      </c>
      <c r="H744" s="14">
        <v>200</v>
      </c>
      <c r="I744" s="108" t="s">
        <v>798</v>
      </c>
    </row>
    <row r="745" spans="1:9" ht="18.899999999999999" customHeight="1" x14ac:dyDescent="0.25">
      <c r="A745" s="136"/>
      <c r="B745" s="54"/>
      <c r="C745" s="16"/>
      <c r="D745" s="16"/>
      <c r="E745" s="16"/>
      <c r="F745" s="16"/>
      <c r="G745" s="13"/>
      <c r="H745" s="14"/>
      <c r="I745" s="108"/>
    </row>
    <row r="746" spans="1:9" ht="15.6" x14ac:dyDescent="0.3">
      <c r="A746"/>
      <c r="B746" s="68"/>
      <c r="C746" s="68"/>
      <c r="D746" s="68"/>
      <c r="E746" s="68"/>
      <c r="G746" s="58"/>
      <c r="H746" s="123"/>
      <c r="I746" s="124"/>
    </row>
    <row r="747" spans="1:9" ht="23.25" customHeight="1" x14ac:dyDescent="0.3">
      <c r="A747"/>
      <c r="B747" s="12" t="s">
        <v>7</v>
      </c>
      <c r="D747" s="22"/>
      <c r="E747" s="51"/>
      <c r="F747" s="51"/>
      <c r="G747" s="52" t="s">
        <v>186</v>
      </c>
      <c r="H747" s="22"/>
      <c r="I747"/>
    </row>
    <row r="748" spans="1:9" ht="15.6" x14ac:dyDescent="0.3">
      <c r="A748"/>
      <c r="B748" s="12"/>
      <c r="D748" s="22"/>
      <c r="E748" s="51"/>
      <c r="F748" s="51"/>
      <c r="G748" s="58"/>
      <c r="H748" s="22"/>
      <c r="I748"/>
    </row>
    <row r="749" spans="1:9" ht="15.6" x14ac:dyDescent="0.3">
      <c r="A749"/>
      <c r="B749" s="68" t="s">
        <v>17</v>
      </c>
      <c r="C749" s="68"/>
      <c r="D749" s="68"/>
      <c r="E749" s="68"/>
      <c r="G749" s="52" t="s">
        <v>233</v>
      </c>
      <c r="H749" s="123"/>
      <c r="I749" s="124"/>
    </row>
    <row r="762" spans="1:9" ht="18" customHeight="1" x14ac:dyDescent="0.25">
      <c r="A762"/>
      <c r="B762" s="81" t="s">
        <v>10</v>
      </c>
      <c r="C762" s="81"/>
      <c r="D762" s="81"/>
      <c r="E762" s="81"/>
      <c r="F762" s="81"/>
      <c r="G762" s="82"/>
      <c r="H762" s="82"/>
      <c r="I762" s="83"/>
    </row>
    <row r="763" spans="1:9" ht="14.25" customHeight="1" x14ac:dyDescent="0.25">
      <c r="A763"/>
      <c r="B763" s="82" t="s">
        <v>39</v>
      </c>
      <c r="C763" s="82"/>
      <c r="D763" s="82"/>
      <c r="E763" s="82"/>
      <c r="F763" s="82"/>
      <c r="G763" s="82"/>
      <c r="H763" s="82"/>
      <c r="I763" s="83"/>
    </row>
    <row r="764" spans="1:9" ht="15.6" x14ac:dyDescent="0.3">
      <c r="A764"/>
      <c r="B764" s="84"/>
      <c r="C764" s="82"/>
      <c r="D764" s="82"/>
      <c r="E764" s="82"/>
      <c r="F764" s="82"/>
      <c r="G764" s="82"/>
      <c r="H764" s="82"/>
      <c r="I764" s="83"/>
    </row>
    <row r="765" spans="1:9" ht="20.399999999999999" x14ac:dyDescent="0.35">
      <c r="A765"/>
      <c r="B765" s="3" t="s">
        <v>859</v>
      </c>
      <c r="C765"/>
      <c r="D765"/>
      <c r="E765"/>
      <c r="F765"/>
      <c r="G765"/>
      <c r="H765" s="83"/>
      <c r="I765" s="83"/>
    </row>
    <row r="766" spans="1:9" ht="15.6" x14ac:dyDescent="0.3">
      <c r="A766"/>
      <c r="B766" s="86"/>
      <c r="C766" s="83"/>
      <c r="D766" s="83"/>
      <c r="E766" s="83"/>
      <c r="F766" s="83"/>
      <c r="G766" s="83"/>
      <c r="H766" s="83"/>
      <c r="I766" s="83"/>
    </row>
    <row r="767" spans="1:9" x14ac:dyDescent="0.25">
      <c r="A767" s="195" t="s">
        <v>191</v>
      </c>
      <c r="B767" s="197" t="s">
        <v>12</v>
      </c>
      <c r="C767" s="197" t="s">
        <v>1</v>
      </c>
      <c r="D767" s="197" t="s">
        <v>2</v>
      </c>
      <c r="E767" s="197" t="s">
        <v>3</v>
      </c>
      <c r="F767" s="197" t="s">
        <v>4</v>
      </c>
      <c r="G767" s="197" t="s">
        <v>0</v>
      </c>
      <c r="H767" s="197" t="s">
        <v>174</v>
      </c>
      <c r="I767" s="199" t="s">
        <v>175</v>
      </c>
    </row>
    <row r="768" spans="1:9" x14ac:dyDescent="0.25">
      <c r="A768" s="196"/>
      <c r="B768" s="198"/>
      <c r="C768" s="198"/>
      <c r="D768" s="198"/>
      <c r="E768" s="198"/>
      <c r="F768" s="198"/>
      <c r="G768" s="198"/>
      <c r="H768" s="198"/>
      <c r="I768" s="200"/>
    </row>
    <row r="769" spans="1:9" ht="18.75" customHeight="1" x14ac:dyDescent="0.35">
      <c r="A769"/>
      <c r="B769" s="83"/>
      <c r="C769" s="88"/>
      <c r="D769" s="89"/>
      <c r="E769" s="193" t="s">
        <v>29</v>
      </c>
      <c r="F769" s="193"/>
      <c r="G769" s="193"/>
      <c r="H769" s="193"/>
      <c r="I769" s="130"/>
    </row>
    <row r="770" spans="1:9" ht="35.25" customHeight="1" x14ac:dyDescent="0.25">
      <c r="A770" s="135">
        <v>10</v>
      </c>
      <c r="B770" s="47" t="s">
        <v>94</v>
      </c>
      <c r="C770" s="16">
        <v>4.05</v>
      </c>
      <c r="D770" s="16">
        <v>7.39</v>
      </c>
      <c r="E770" s="16">
        <v>10.69</v>
      </c>
      <c r="F770" s="16">
        <v>126.2</v>
      </c>
      <c r="G770" s="24" t="s">
        <v>449</v>
      </c>
      <c r="H770" s="14" t="s">
        <v>136</v>
      </c>
      <c r="I770" s="103" t="s">
        <v>861</v>
      </c>
    </row>
    <row r="771" spans="1:9" ht="29.25" customHeight="1" x14ac:dyDescent="0.25">
      <c r="A771" s="135">
        <v>16</v>
      </c>
      <c r="B771" s="54" t="s">
        <v>206</v>
      </c>
      <c r="C771" s="80">
        <v>1.29</v>
      </c>
      <c r="D771" s="80">
        <v>9.09</v>
      </c>
      <c r="E771" s="80">
        <v>8.68</v>
      </c>
      <c r="F771" s="80">
        <v>127</v>
      </c>
      <c r="G771" s="117" t="s">
        <v>207</v>
      </c>
      <c r="H771" s="53">
        <v>100</v>
      </c>
      <c r="I771" s="103" t="s">
        <v>835</v>
      </c>
    </row>
    <row r="772" spans="1:9" ht="34.5" hidden="1" customHeight="1" x14ac:dyDescent="0.25">
      <c r="A772" s="135"/>
      <c r="B772" s="45"/>
      <c r="C772" s="16"/>
      <c r="D772" s="16"/>
      <c r="E772" s="16"/>
      <c r="F772" s="16"/>
      <c r="G772" s="24"/>
      <c r="H772" s="14"/>
      <c r="I772" s="103"/>
    </row>
    <row r="773" spans="1:9" ht="30.75" hidden="1" customHeight="1" x14ac:dyDescent="0.25">
      <c r="A773" s="135"/>
      <c r="B773" s="46"/>
      <c r="C773" s="16"/>
      <c r="D773" s="16"/>
      <c r="E773" s="31"/>
      <c r="F773" s="31"/>
      <c r="G773" s="25"/>
      <c r="H773" s="14"/>
      <c r="I773" s="103"/>
    </row>
    <row r="774" spans="1:9" ht="32.25" customHeight="1" x14ac:dyDescent="0.25">
      <c r="A774" s="135"/>
      <c r="B774" s="54" t="s">
        <v>116</v>
      </c>
      <c r="C774" s="57">
        <v>5.5</v>
      </c>
      <c r="D774" s="57">
        <v>21.2</v>
      </c>
      <c r="E774" s="57">
        <v>8.1</v>
      </c>
      <c r="F774" s="57">
        <v>192</v>
      </c>
      <c r="G774" s="117" t="s">
        <v>734</v>
      </c>
      <c r="H774" s="53">
        <v>100</v>
      </c>
      <c r="I774" s="103" t="s">
        <v>860</v>
      </c>
    </row>
    <row r="775" spans="1:9" ht="34.5" hidden="1" customHeight="1" x14ac:dyDescent="0.25">
      <c r="A775" s="135"/>
      <c r="B775" s="54"/>
      <c r="C775" s="120"/>
      <c r="D775" s="120"/>
      <c r="E775" s="120"/>
      <c r="F775" s="120"/>
      <c r="G775" s="117"/>
      <c r="H775" s="53"/>
      <c r="I775" s="103"/>
    </row>
    <row r="776" spans="1:9" ht="34.5" hidden="1" customHeight="1" x14ac:dyDescent="0.25">
      <c r="A776" s="135"/>
      <c r="B776" s="45"/>
      <c r="C776" s="16"/>
      <c r="D776" s="16"/>
      <c r="E776" s="16"/>
      <c r="F776" s="16"/>
      <c r="G776" s="24"/>
      <c r="H776" s="14"/>
      <c r="I776" s="103"/>
    </row>
    <row r="777" spans="1:9" ht="37.5" customHeight="1" x14ac:dyDescent="0.25">
      <c r="A777" s="135">
        <v>14</v>
      </c>
      <c r="B777" s="47" t="s">
        <v>108</v>
      </c>
      <c r="C777" s="16">
        <v>1.1000000000000001</v>
      </c>
      <c r="D777" s="16">
        <v>5.085</v>
      </c>
      <c r="E777" s="16">
        <v>11.385</v>
      </c>
      <c r="F777" s="16">
        <v>83.7</v>
      </c>
      <c r="G777" s="24" t="s">
        <v>234</v>
      </c>
      <c r="H777" s="14">
        <v>100</v>
      </c>
      <c r="I777" s="103" t="s">
        <v>836</v>
      </c>
    </row>
    <row r="778" spans="1:9" ht="18.75" customHeight="1" x14ac:dyDescent="0.35">
      <c r="A778" s="137"/>
      <c r="B778" s="91"/>
      <c r="C778" s="88"/>
      <c r="D778" s="89"/>
      <c r="E778" s="193" t="s">
        <v>30</v>
      </c>
      <c r="F778" s="193"/>
      <c r="G778" s="193"/>
      <c r="H778" s="193"/>
      <c r="I778" s="130"/>
    </row>
    <row r="779" spans="1:9" ht="32.25" customHeight="1" x14ac:dyDescent="0.25">
      <c r="A779" s="135"/>
      <c r="B779" s="45" t="s">
        <v>674</v>
      </c>
      <c r="C779" s="16">
        <v>8.2799999999999994</v>
      </c>
      <c r="D779" s="16">
        <v>5.4930000000000003</v>
      </c>
      <c r="E779" s="16">
        <v>41.923000000000002</v>
      </c>
      <c r="F779" s="16">
        <v>265.35000000000002</v>
      </c>
      <c r="G779" s="24" t="s">
        <v>395</v>
      </c>
      <c r="H779" s="53" t="s">
        <v>144</v>
      </c>
      <c r="I779" s="103" t="s">
        <v>862</v>
      </c>
    </row>
    <row r="780" spans="1:9" ht="13.8" x14ac:dyDescent="0.25">
      <c r="A780" s="136"/>
      <c r="B780" s="92"/>
      <c r="C780" s="87"/>
      <c r="D780" s="87"/>
      <c r="E780" s="93"/>
      <c r="F780" s="93"/>
      <c r="G780" s="94"/>
      <c r="H780" s="94"/>
      <c r="I780" s="95"/>
    </row>
    <row r="781" spans="1:9" ht="18.75" customHeight="1" x14ac:dyDescent="0.35">
      <c r="A781" s="137"/>
      <c r="B781" s="91"/>
      <c r="C781" s="88"/>
      <c r="D781" s="89"/>
      <c r="E781" s="212" t="s">
        <v>31</v>
      </c>
      <c r="F781" s="212"/>
      <c r="G781" s="212"/>
      <c r="H781" s="212"/>
      <c r="I781" s="130"/>
    </row>
    <row r="782" spans="1:9" ht="21.75" customHeight="1" x14ac:dyDescent="0.25">
      <c r="A782" s="135">
        <v>54</v>
      </c>
      <c r="B782" s="54" t="s">
        <v>37</v>
      </c>
      <c r="C782" s="80">
        <v>13.9</v>
      </c>
      <c r="D782" s="80">
        <v>6.5</v>
      </c>
      <c r="E782" s="80">
        <v>4</v>
      </c>
      <c r="F782" s="80">
        <v>132</v>
      </c>
      <c r="G782" s="117" t="s">
        <v>40</v>
      </c>
      <c r="H782" s="66" t="s">
        <v>34</v>
      </c>
      <c r="I782" s="66" t="s">
        <v>842</v>
      </c>
    </row>
    <row r="783" spans="1:9" ht="21.75" customHeight="1" x14ac:dyDescent="0.25">
      <c r="A783" s="135"/>
      <c r="B783" s="45" t="s">
        <v>465</v>
      </c>
      <c r="C783" s="16">
        <v>8.82</v>
      </c>
      <c r="D783" s="16">
        <v>4.1399999999999997</v>
      </c>
      <c r="E783" s="16">
        <v>4.95</v>
      </c>
      <c r="F783" s="16">
        <v>170.1</v>
      </c>
      <c r="G783" s="24" t="s">
        <v>466</v>
      </c>
      <c r="H783" s="53" t="s">
        <v>107</v>
      </c>
      <c r="I783" s="53" t="s">
        <v>863</v>
      </c>
    </row>
    <row r="784" spans="1:9" ht="21.75" customHeight="1" x14ac:dyDescent="0.25">
      <c r="A784" s="135"/>
      <c r="B784" s="54" t="s">
        <v>479</v>
      </c>
      <c r="C784" s="80">
        <v>17.670000000000002</v>
      </c>
      <c r="D784" s="80">
        <v>14.116</v>
      </c>
      <c r="E784" s="80">
        <v>6.577</v>
      </c>
      <c r="F784" s="80">
        <v>224.33</v>
      </c>
      <c r="G784" s="117" t="s">
        <v>359</v>
      </c>
      <c r="H784" s="53" t="s">
        <v>247</v>
      </c>
      <c r="I784" s="66" t="s">
        <v>792</v>
      </c>
    </row>
    <row r="785" spans="1:9" ht="21.75" customHeight="1" x14ac:dyDescent="0.25">
      <c r="A785" s="135"/>
      <c r="B785" s="45" t="s">
        <v>465</v>
      </c>
      <c r="C785" s="16">
        <v>8.82</v>
      </c>
      <c r="D785" s="16">
        <v>4.1399999999999997</v>
      </c>
      <c r="E785" s="16">
        <v>4.95</v>
      </c>
      <c r="F785" s="16">
        <v>170.1</v>
      </c>
      <c r="G785" s="24" t="s">
        <v>864</v>
      </c>
      <c r="H785" s="53" t="s">
        <v>107</v>
      </c>
      <c r="I785" s="66" t="s">
        <v>865</v>
      </c>
    </row>
    <row r="786" spans="1:9" ht="28.5" customHeight="1" x14ac:dyDescent="0.25">
      <c r="A786" s="135"/>
      <c r="B786" s="54" t="s">
        <v>239</v>
      </c>
      <c r="C786" s="80">
        <v>12.54</v>
      </c>
      <c r="D786" s="80">
        <v>9.5399999999999991</v>
      </c>
      <c r="E786" s="80">
        <v>3.48</v>
      </c>
      <c r="F786" s="80">
        <v>149.76</v>
      </c>
      <c r="G786" s="117" t="s">
        <v>240</v>
      </c>
      <c r="H786" s="66">
        <v>60</v>
      </c>
      <c r="I786" s="53" t="s">
        <v>866</v>
      </c>
    </row>
    <row r="787" spans="1:9" ht="26.25" customHeight="1" x14ac:dyDescent="0.25">
      <c r="A787" s="135"/>
      <c r="B787" s="54"/>
      <c r="C787" s="80"/>
      <c r="D787" s="80"/>
      <c r="E787" s="80"/>
      <c r="F787" s="80"/>
      <c r="G787" s="117"/>
      <c r="H787" s="53"/>
      <c r="I787" s="53"/>
    </row>
    <row r="788" spans="1:9" ht="21.75" hidden="1" customHeight="1" x14ac:dyDescent="0.25">
      <c r="A788" s="135"/>
      <c r="B788" s="118"/>
      <c r="C788" s="80"/>
      <c r="D788" s="80"/>
      <c r="E788" s="80"/>
      <c r="F788" s="96"/>
      <c r="G788" s="97"/>
      <c r="H788" s="98"/>
      <c r="I788" s="154"/>
    </row>
    <row r="789" spans="1:9" ht="18" x14ac:dyDescent="0.35">
      <c r="A789" s="137"/>
      <c r="B789" s="91"/>
      <c r="C789" s="99"/>
      <c r="D789" s="100"/>
      <c r="E789" s="101"/>
      <c r="F789" s="101"/>
      <c r="G789" s="102" t="s">
        <v>32</v>
      </c>
      <c r="H789" s="101"/>
      <c r="I789" s="130"/>
    </row>
    <row r="790" spans="1:9" ht="21.75" hidden="1" customHeight="1" x14ac:dyDescent="0.25">
      <c r="A790" s="135"/>
      <c r="B790" s="77"/>
      <c r="C790" s="78"/>
      <c r="D790" s="78"/>
      <c r="E790" s="78"/>
      <c r="F790" s="78"/>
      <c r="G790" s="24"/>
      <c r="H790" s="14"/>
      <c r="I790" s="103"/>
    </row>
    <row r="791" spans="1:9" ht="21.75" customHeight="1" x14ac:dyDescent="0.25">
      <c r="A791" s="135">
        <v>22</v>
      </c>
      <c r="B791" s="77" t="s">
        <v>44</v>
      </c>
      <c r="C791" s="78">
        <v>3.15</v>
      </c>
      <c r="D791" s="78">
        <v>6.75</v>
      </c>
      <c r="E791" s="78">
        <v>21.9</v>
      </c>
      <c r="F791" s="78">
        <v>163.5</v>
      </c>
      <c r="G791" s="24" t="s">
        <v>45</v>
      </c>
      <c r="H791" s="14">
        <v>150</v>
      </c>
      <c r="I791" s="103" t="s">
        <v>847</v>
      </c>
    </row>
    <row r="792" spans="1:9" ht="21.75" customHeight="1" x14ac:dyDescent="0.25">
      <c r="A792" s="135">
        <v>23</v>
      </c>
      <c r="B792" s="54" t="s">
        <v>58</v>
      </c>
      <c r="C792" s="16">
        <v>9.92</v>
      </c>
      <c r="D792" s="16">
        <v>8.44</v>
      </c>
      <c r="E792" s="16">
        <v>33.880000000000003</v>
      </c>
      <c r="F792" s="16">
        <v>245.48</v>
      </c>
      <c r="G792" s="117" t="s">
        <v>59</v>
      </c>
      <c r="H792" s="53">
        <v>150</v>
      </c>
      <c r="I792" s="103" t="s">
        <v>795</v>
      </c>
    </row>
    <row r="793" spans="1:9" ht="21.75" customHeight="1" x14ac:dyDescent="0.25">
      <c r="A793" s="135">
        <v>20</v>
      </c>
      <c r="B793" s="77" t="s">
        <v>22</v>
      </c>
      <c r="C793" s="78">
        <v>5.25</v>
      </c>
      <c r="D793" s="78">
        <v>6.15</v>
      </c>
      <c r="E793" s="78">
        <v>35.25</v>
      </c>
      <c r="F793" s="78">
        <v>220.5</v>
      </c>
      <c r="G793" s="24" t="s">
        <v>23</v>
      </c>
      <c r="H793" s="14">
        <v>150</v>
      </c>
      <c r="I793" s="103" t="s">
        <v>848</v>
      </c>
    </row>
    <row r="794" spans="1:9" ht="21.75" customHeight="1" x14ac:dyDescent="0.25">
      <c r="A794" s="135"/>
      <c r="B794" s="45"/>
      <c r="C794" s="159"/>
      <c r="D794" s="159"/>
      <c r="E794" s="159"/>
      <c r="F794" s="159"/>
      <c r="G794" s="13"/>
      <c r="H794" s="66"/>
      <c r="I794" s="103"/>
    </row>
    <row r="795" spans="1:9" ht="21.75" customHeight="1" x14ac:dyDescent="0.25">
      <c r="A795" s="135"/>
      <c r="B795" s="50"/>
      <c r="C795" s="26"/>
      <c r="D795" s="26"/>
      <c r="E795" s="26"/>
      <c r="F795" s="26"/>
      <c r="G795" s="32"/>
      <c r="H795" s="14"/>
      <c r="I795" s="103"/>
    </row>
    <row r="796" spans="1:9" ht="18" x14ac:dyDescent="0.35">
      <c r="A796" s="137"/>
      <c r="B796" s="91"/>
      <c r="C796" s="99"/>
      <c r="D796" s="100"/>
      <c r="E796" s="105"/>
      <c r="F796" s="105"/>
      <c r="G796" s="106" t="s">
        <v>33</v>
      </c>
      <c r="H796" s="105"/>
      <c r="I796" s="130"/>
    </row>
    <row r="797" spans="1:9" ht="21" customHeight="1" x14ac:dyDescent="0.25">
      <c r="A797" s="135"/>
      <c r="B797" s="54" t="s">
        <v>90</v>
      </c>
      <c r="C797" s="80">
        <v>3.6</v>
      </c>
      <c r="D797" s="80">
        <v>25.2</v>
      </c>
      <c r="E797" s="80">
        <v>9.6</v>
      </c>
      <c r="F797" s="80">
        <v>204</v>
      </c>
      <c r="G797" s="117" t="s">
        <v>91</v>
      </c>
      <c r="H797" s="53">
        <v>60</v>
      </c>
      <c r="I797" s="103" t="s">
        <v>849</v>
      </c>
    </row>
    <row r="798" spans="1:9" ht="21" customHeight="1" x14ac:dyDescent="0.25">
      <c r="A798" s="135"/>
      <c r="B798" s="54"/>
      <c r="C798" s="80"/>
      <c r="D798" s="80"/>
      <c r="E798" s="80"/>
      <c r="F798" s="80"/>
      <c r="G798" s="117"/>
      <c r="H798" s="53"/>
      <c r="I798" s="103"/>
    </row>
    <row r="799" spans="1:9" ht="21" customHeight="1" x14ac:dyDescent="0.25">
      <c r="A799" s="135"/>
      <c r="B799" s="54"/>
      <c r="C799" s="80"/>
      <c r="D799" s="80"/>
      <c r="E799" s="80"/>
      <c r="F799" s="80"/>
      <c r="G799" s="117"/>
      <c r="H799" s="53"/>
      <c r="I799" s="103"/>
    </row>
    <row r="800" spans="1:9" ht="21" hidden="1" customHeight="1" x14ac:dyDescent="0.25">
      <c r="A800" s="135"/>
      <c r="B800" s="141"/>
      <c r="C800" s="120"/>
      <c r="D800" s="120"/>
      <c r="E800" s="120"/>
      <c r="F800" s="120"/>
      <c r="G800" s="117"/>
      <c r="H800" s="53"/>
      <c r="I800" s="103"/>
    </row>
    <row r="801" spans="1:9" ht="21" hidden="1" customHeight="1" x14ac:dyDescent="0.25">
      <c r="A801" s="135"/>
      <c r="B801" s="54"/>
      <c r="C801" s="80"/>
      <c r="D801" s="80"/>
      <c r="E801" s="80"/>
      <c r="F801" s="80"/>
      <c r="G801" s="117"/>
      <c r="H801" s="53"/>
      <c r="I801" s="103"/>
    </row>
    <row r="802" spans="1:9" ht="18.899999999999999" customHeight="1" x14ac:dyDescent="0.25">
      <c r="A802" s="135">
        <v>90</v>
      </c>
      <c r="B802" s="46" t="s">
        <v>6</v>
      </c>
      <c r="C802" s="79">
        <v>4.4729999999999999</v>
      </c>
      <c r="D802" s="79">
        <v>5.5629999999999997</v>
      </c>
      <c r="E802" s="79">
        <v>30.048999999999999</v>
      </c>
      <c r="F802" s="79">
        <v>187.691</v>
      </c>
      <c r="G802" s="13" t="s">
        <v>19</v>
      </c>
      <c r="H802" s="14">
        <v>50</v>
      </c>
      <c r="I802" s="103" t="s">
        <v>74</v>
      </c>
    </row>
    <row r="803" spans="1:9" ht="18.899999999999999" hidden="1" customHeight="1" x14ac:dyDescent="0.25">
      <c r="A803" s="136"/>
      <c r="B803" s="46"/>
      <c r="C803" s="79"/>
      <c r="D803" s="79"/>
      <c r="E803" s="79"/>
      <c r="F803" s="79"/>
      <c r="G803" s="13"/>
      <c r="H803" s="14"/>
      <c r="I803" s="103"/>
    </row>
    <row r="804" spans="1:9" ht="18.899999999999999" hidden="1" customHeight="1" x14ac:dyDescent="0.25">
      <c r="A804" s="136"/>
      <c r="B804" s="46"/>
      <c r="C804" s="79"/>
      <c r="D804" s="79"/>
      <c r="E804" s="79"/>
      <c r="F804" s="79"/>
      <c r="G804" s="13"/>
      <c r="H804" s="14"/>
      <c r="I804" s="103"/>
    </row>
    <row r="805" spans="1:9" ht="18" x14ac:dyDescent="0.35">
      <c r="A805" s="137"/>
      <c r="B805" s="91"/>
      <c r="C805" s="99"/>
      <c r="D805" s="100"/>
      <c r="E805" s="101"/>
      <c r="F805" s="101"/>
      <c r="G805" s="102" t="s">
        <v>35</v>
      </c>
      <c r="H805" s="101"/>
      <c r="I805" s="130"/>
    </row>
    <row r="806" spans="1:9" ht="18.899999999999999" customHeight="1" x14ac:dyDescent="0.25">
      <c r="A806" s="135">
        <v>123</v>
      </c>
      <c r="B806" s="54" t="s">
        <v>36</v>
      </c>
      <c r="C806" s="80">
        <v>0.17699999999999999</v>
      </c>
      <c r="D806" s="80">
        <v>3.9E-2</v>
      </c>
      <c r="E806" s="80">
        <v>15</v>
      </c>
      <c r="F806" s="80">
        <v>58</v>
      </c>
      <c r="G806" s="117" t="s">
        <v>26</v>
      </c>
      <c r="H806" s="53" t="s">
        <v>5</v>
      </c>
      <c r="I806" s="103" t="s">
        <v>797</v>
      </c>
    </row>
    <row r="807" spans="1:9" ht="18" customHeight="1" x14ac:dyDescent="0.25">
      <c r="A807" s="136"/>
      <c r="B807" s="54"/>
      <c r="C807" s="16">
        <v>1</v>
      </c>
      <c r="D807" s="16">
        <v>0.2</v>
      </c>
      <c r="E807" s="16">
        <v>20.2</v>
      </c>
      <c r="F807" s="16">
        <v>92</v>
      </c>
      <c r="G807" s="13" t="s">
        <v>278</v>
      </c>
      <c r="H807" s="14">
        <v>200</v>
      </c>
      <c r="I807" s="108" t="s">
        <v>798</v>
      </c>
    </row>
    <row r="808" spans="1:9" ht="18.899999999999999" customHeight="1" x14ac:dyDescent="0.25">
      <c r="A808" s="136"/>
      <c r="B808" s="54"/>
      <c r="C808" s="16"/>
      <c r="D808" s="16"/>
      <c r="E808" s="16"/>
      <c r="F808" s="16"/>
      <c r="G808" s="13"/>
      <c r="H808" s="14"/>
      <c r="I808" s="108"/>
    </row>
    <row r="809" spans="1:9" ht="15.6" x14ac:dyDescent="0.3">
      <c r="A809"/>
      <c r="B809" s="68"/>
      <c r="C809" s="68"/>
      <c r="D809" s="68"/>
      <c r="E809" s="68"/>
      <c r="G809" s="58"/>
      <c r="H809" s="123"/>
      <c r="I809" s="124"/>
    </row>
    <row r="810" spans="1:9" ht="23.25" customHeight="1" x14ac:dyDescent="0.3">
      <c r="A810"/>
      <c r="B810" s="12" t="s">
        <v>7</v>
      </c>
      <c r="D810" s="22"/>
      <c r="E810" s="51"/>
      <c r="F810" s="51"/>
      <c r="G810" s="52" t="s">
        <v>186</v>
      </c>
      <c r="H810" s="22"/>
      <c r="I810"/>
    </row>
    <row r="811" spans="1:9" ht="15.6" x14ac:dyDescent="0.3">
      <c r="A811"/>
      <c r="B811" s="12"/>
      <c r="D811" s="22"/>
      <c r="E811" s="51"/>
      <c r="F811" s="51"/>
      <c r="G811" s="58"/>
      <c r="H811" s="22"/>
      <c r="I811"/>
    </row>
    <row r="812" spans="1:9" ht="15.6" x14ac:dyDescent="0.3">
      <c r="A812"/>
      <c r="B812" s="68" t="s">
        <v>17</v>
      </c>
      <c r="C812" s="68"/>
      <c r="D812" s="68"/>
      <c r="E812" s="68"/>
      <c r="G812" s="52" t="s">
        <v>233</v>
      </c>
      <c r="H812" s="123"/>
      <c r="I812" s="124"/>
    </row>
    <row r="824" spans="1:9" ht="18" customHeight="1" x14ac:dyDescent="0.25">
      <c r="A824"/>
      <c r="B824" s="81" t="s">
        <v>10</v>
      </c>
      <c r="C824" s="81"/>
      <c r="D824" s="81"/>
      <c r="E824" s="81"/>
      <c r="F824" s="81"/>
      <c r="G824" s="82"/>
      <c r="H824" s="82"/>
      <c r="I824" s="83"/>
    </row>
    <row r="825" spans="1:9" ht="14.25" customHeight="1" x14ac:dyDescent="0.25">
      <c r="A825"/>
      <c r="B825" s="82" t="s">
        <v>39</v>
      </c>
      <c r="C825" s="82"/>
      <c r="D825" s="82"/>
      <c r="E825" s="82"/>
      <c r="F825" s="82"/>
      <c r="G825" s="82"/>
      <c r="H825" s="82"/>
      <c r="I825" s="83"/>
    </row>
    <row r="826" spans="1:9" ht="15.6" x14ac:dyDescent="0.3">
      <c r="A826"/>
      <c r="B826" s="84"/>
      <c r="C826" s="82"/>
      <c r="D826" s="82"/>
      <c r="E826" s="82"/>
      <c r="F826" s="82"/>
      <c r="G826" s="82"/>
      <c r="H826" s="82"/>
      <c r="I826" s="83"/>
    </row>
    <row r="827" spans="1:9" ht="20.399999999999999" x14ac:dyDescent="0.35">
      <c r="A827"/>
      <c r="B827" s="3" t="s">
        <v>871</v>
      </c>
      <c r="C827"/>
      <c r="D827"/>
      <c r="E827"/>
      <c r="F827"/>
      <c r="G827"/>
      <c r="H827" s="83"/>
      <c r="I827" s="83"/>
    </row>
    <row r="828" spans="1:9" ht="15.6" x14ac:dyDescent="0.3">
      <c r="A828"/>
      <c r="B828" s="86"/>
      <c r="C828" s="83"/>
      <c r="D828" s="83"/>
      <c r="E828" s="83"/>
      <c r="F828" s="83"/>
      <c r="G828" s="83"/>
      <c r="H828" s="83"/>
      <c r="I828" s="83"/>
    </row>
    <row r="829" spans="1:9" x14ac:dyDescent="0.25">
      <c r="A829" s="195" t="s">
        <v>191</v>
      </c>
      <c r="B829" s="197" t="s">
        <v>12</v>
      </c>
      <c r="C829" s="197" t="s">
        <v>1</v>
      </c>
      <c r="D829" s="197" t="s">
        <v>2</v>
      </c>
      <c r="E829" s="197" t="s">
        <v>3</v>
      </c>
      <c r="F829" s="197" t="s">
        <v>4</v>
      </c>
      <c r="G829" s="197" t="s">
        <v>0</v>
      </c>
      <c r="H829" s="197" t="s">
        <v>174</v>
      </c>
      <c r="I829" s="199" t="s">
        <v>175</v>
      </c>
    </row>
    <row r="830" spans="1:9" x14ac:dyDescent="0.25">
      <c r="A830" s="196"/>
      <c r="B830" s="198"/>
      <c r="C830" s="198"/>
      <c r="D830" s="198"/>
      <c r="E830" s="198"/>
      <c r="F830" s="198"/>
      <c r="G830" s="198"/>
      <c r="H830" s="198"/>
      <c r="I830" s="200"/>
    </row>
    <row r="831" spans="1:9" ht="18.75" customHeight="1" x14ac:dyDescent="0.35">
      <c r="A831"/>
      <c r="B831" s="83"/>
      <c r="C831" s="88"/>
      <c r="D831" s="89"/>
      <c r="E831" s="193" t="s">
        <v>29</v>
      </c>
      <c r="F831" s="193"/>
      <c r="G831" s="193"/>
      <c r="H831" s="193"/>
      <c r="I831" s="130"/>
    </row>
    <row r="832" spans="1:9" ht="18" customHeight="1" x14ac:dyDescent="0.25">
      <c r="A832" s="135"/>
      <c r="B832" s="47"/>
      <c r="C832" s="16"/>
      <c r="D832" s="16"/>
      <c r="E832" s="16"/>
      <c r="F832" s="16"/>
      <c r="G832" s="24"/>
      <c r="H832" s="14"/>
      <c r="I832" s="103"/>
    </row>
    <row r="833" spans="1:9" ht="29.25" customHeight="1" x14ac:dyDescent="0.25">
      <c r="A833" s="135">
        <v>16</v>
      </c>
      <c r="B833" s="54" t="s">
        <v>206</v>
      </c>
      <c r="C833" s="80">
        <v>1.29</v>
      </c>
      <c r="D833" s="80">
        <v>9.09</v>
      </c>
      <c r="E833" s="80">
        <v>8.68</v>
      </c>
      <c r="F833" s="80">
        <v>127</v>
      </c>
      <c r="G833" s="117" t="s">
        <v>207</v>
      </c>
      <c r="H833" s="53">
        <v>100</v>
      </c>
      <c r="I833" s="103" t="s">
        <v>835</v>
      </c>
    </row>
    <row r="834" spans="1:9" ht="34.5" hidden="1" customHeight="1" x14ac:dyDescent="0.25">
      <c r="A834" s="135"/>
      <c r="B834" s="45"/>
      <c r="C834" s="16"/>
      <c r="D834" s="16"/>
      <c r="E834" s="16"/>
      <c r="F834" s="16"/>
      <c r="G834" s="24"/>
      <c r="H834" s="14"/>
      <c r="I834" s="103"/>
    </row>
    <row r="835" spans="1:9" ht="30.75" hidden="1" customHeight="1" x14ac:dyDescent="0.25">
      <c r="A835" s="135"/>
      <c r="B835" s="46"/>
      <c r="C835" s="16"/>
      <c r="D835" s="16"/>
      <c r="E835" s="31"/>
      <c r="F835" s="31"/>
      <c r="G835" s="25"/>
      <c r="H835" s="14"/>
      <c r="I835" s="103"/>
    </row>
    <row r="836" spans="1:9" ht="32.25" customHeight="1" x14ac:dyDescent="0.25">
      <c r="A836" s="135">
        <v>3</v>
      </c>
      <c r="B836" s="46" t="s">
        <v>410</v>
      </c>
      <c r="C836" s="16">
        <v>1.3</v>
      </c>
      <c r="D836" s="16">
        <v>9.4</v>
      </c>
      <c r="E836" s="31">
        <v>8.4</v>
      </c>
      <c r="F836" s="31">
        <v>121.5</v>
      </c>
      <c r="G836" s="25" t="s">
        <v>411</v>
      </c>
      <c r="H836" s="14">
        <v>100</v>
      </c>
      <c r="I836" s="103" t="s">
        <v>872</v>
      </c>
    </row>
    <row r="837" spans="1:9" ht="34.5" hidden="1" customHeight="1" x14ac:dyDescent="0.25">
      <c r="A837" s="135"/>
      <c r="B837" s="54"/>
      <c r="C837" s="120"/>
      <c r="D837" s="120"/>
      <c r="E837" s="120"/>
      <c r="F837" s="120"/>
      <c r="G837" s="117"/>
      <c r="H837" s="53"/>
      <c r="I837" s="103"/>
    </row>
    <row r="838" spans="1:9" ht="34.5" hidden="1" customHeight="1" x14ac:dyDescent="0.25">
      <c r="A838" s="135"/>
      <c r="B838" s="45"/>
      <c r="C838" s="16"/>
      <c r="D838" s="16"/>
      <c r="E838" s="16"/>
      <c r="F838" s="16"/>
      <c r="G838" s="24"/>
      <c r="H838" s="14"/>
      <c r="I838" s="103"/>
    </row>
    <row r="839" spans="1:9" ht="37.5" customHeight="1" x14ac:dyDescent="0.25">
      <c r="A839" s="135">
        <v>14</v>
      </c>
      <c r="B839" s="47" t="s">
        <v>108</v>
      </c>
      <c r="C839" s="16">
        <v>1.1000000000000001</v>
      </c>
      <c r="D839" s="16">
        <v>5.085</v>
      </c>
      <c r="E839" s="16">
        <v>11.385</v>
      </c>
      <c r="F839" s="16">
        <v>83.7</v>
      </c>
      <c r="G839" s="24" t="s">
        <v>234</v>
      </c>
      <c r="H839" s="14">
        <v>100</v>
      </c>
      <c r="I839" s="103" t="s">
        <v>836</v>
      </c>
    </row>
    <row r="840" spans="1:9" ht="18.75" customHeight="1" x14ac:dyDescent="0.35">
      <c r="A840" s="137"/>
      <c r="B840" s="91"/>
      <c r="C840" s="88"/>
      <c r="D840" s="89"/>
      <c r="E840" s="193" t="s">
        <v>30</v>
      </c>
      <c r="F840" s="193"/>
      <c r="G840" s="193"/>
      <c r="H840" s="193"/>
      <c r="I840" s="130"/>
    </row>
    <row r="841" spans="1:9" ht="32.25" customHeight="1" x14ac:dyDescent="0.25">
      <c r="A841" s="135">
        <v>43</v>
      </c>
      <c r="B841" s="47" t="s">
        <v>95</v>
      </c>
      <c r="C841" s="16">
        <v>6.66</v>
      </c>
      <c r="D841" s="16">
        <v>8.18</v>
      </c>
      <c r="E841" s="16">
        <v>20.48</v>
      </c>
      <c r="F841" s="16">
        <v>177.6</v>
      </c>
      <c r="G841" s="24" t="s">
        <v>873</v>
      </c>
      <c r="H841" s="127" t="s">
        <v>840</v>
      </c>
      <c r="I841" s="103" t="s">
        <v>874</v>
      </c>
    </row>
    <row r="842" spans="1:9" ht="13.8" x14ac:dyDescent="0.25">
      <c r="A842" s="136"/>
      <c r="B842" s="92"/>
      <c r="C842" s="87"/>
      <c r="D842" s="87"/>
      <c r="E842" s="93"/>
      <c r="F842" s="93"/>
      <c r="G842" s="94"/>
      <c r="H842" s="94"/>
      <c r="I842" s="95"/>
    </row>
    <row r="843" spans="1:9" ht="18.75" customHeight="1" x14ac:dyDescent="0.35">
      <c r="A843" s="137"/>
      <c r="B843" s="91"/>
      <c r="C843" s="88"/>
      <c r="D843" s="89"/>
      <c r="E843" s="212" t="s">
        <v>31</v>
      </c>
      <c r="F843" s="212"/>
      <c r="G843" s="212"/>
      <c r="H843" s="212"/>
      <c r="I843" s="130"/>
    </row>
    <row r="844" spans="1:9" ht="21.75" customHeight="1" x14ac:dyDescent="0.25">
      <c r="A844" s="135">
        <v>54</v>
      </c>
      <c r="B844" s="54" t="s">
        <v>37</v>
      </c>
      <c r="C844" s="80">
        <v>13.9</v>
      </c>
      <c r="D844" s="80">
        <v>6.5</v>
      </c>
      <c r="E844" s="80">
        <v>4</v>
      </c>
      <c r="F844" s="80">
        <v>132</v>
      </c>
      <c r="G844" s="117" t="s">
        <v>40</v>
      </c>
      <c r="H844" s="66" t="s">
        <v>34</v>
      </c>
      <c r="I844" s="66" t="s">
        <v>842</v>
      </c>
    </row>
    <row r="845" spans="1:9" ht="21.75" customHeight="1" x14ac:dyDescent="0.25">
      <c r="A845" s="135">
        <v>84</v>
      </c>
      <c r="B845" s="45" t="s">
        <v>505</v>
      </c>
      <c r="C845" s="16">
        <v>17.8</v>
      </c>
      <c r="D845" s="16">
        <v>9.6</v>
      </c>
      <c r="E845" s="16">
        <v>19.399999999999999</v>
      </c>
      <c r="F845" s="16">
        <v>242</v>
      </c>
      <c r="G845" s="24" t="s">
        <v>506</v>
      </c>
      <c r="H845" s="53" t="s">
        <v>48</v>
      </c>
      <c r="I845" s="53" t="s">
        <v>875</v>
      </c>
    </row>
    <row r="846" spans="1:9" ht="21.75" customHeight="1" x14ac:dyDescent="0.25">
      <c r="A846" s="135">
        <v>56</v>
      </c>
      <c r="B846" s="45" t="s">
        <v>100</v>
      </c>
      <c r="C846" s="16">
        <v>17.372</v>
      </c>
      <c r="D846" s="16">
        <v>11.446</v>
      </c>
      <c r="E846" s="16">
        <v>4.4420000000000002</v>
      </c>
      <c r="F846" s="16">
        <v>173.30600000000001</v>
      </c>
      <c r="G846" s="24" t="s">
        <v>368</v>
      </c>
      <c r="H846" s="66">
        <v>100</v>
      </c>
      <c r="I846" s="53" t="s">
        <v>876</v>
      </c>
    </row>
    <row r="847" spans="1:9" ht="30" customHeight="1" x14ac:dyDescent="0.25">
      <c r="A847" s="135">
        <v>61</v>
      </c>
      <c r="B847" s="45" t="s">
        <v>132</v>
      </c>
      <c r="C847" s="16">
        <v>21.44</v>
      </c>
      <c r="D847" s="16">
        <v>23.66</v>
      </c>
      <c r="E847" s="16">
        <v>9.6</v>
      </c>
      <c r="F847" s="16">
        <v>325.55</v>
      </c>
      <c r="G847" s="24" t="s">
        <v>867</v>
      </c>
      <c r="H847" s="14" t="s">
        <v>868</v>
      </c>
      <c r="I847" s="53" t="s">
        <v>878</v>
      </c>
    </row>
    <row r="848" spans="1:9" ht="21.75" customHeight="1" x14ac:dyDescent="0.25">
      <c r="A848" s="135">
        <v>56</v>
      </c>
      <c r="B848" s="45" t="s">
        <v>100</v>
      </c>
      <c r="C848" s="16">
        <v>17.372</v>
      </c>
      <c r="D848" s="16">
        <v>11.446</v>
      </c>
      <c r="E848" s="16">
        <v>4.4420000000000002</v>
      </c>
      <c r="F848" s="16">
        <v>173.30600000000001</v>
      </c>
      <c r="G848" s="24" t="s">
        <v>277</v>
      </c>
      <c r="H848" s="66">
        <v>100</v>
      </c>
      <c r="I848" s="66" t="s">
        <v>877</v>
      </c>
    </row>
    <row r="849" spans="1:9" ht="26.25" customHeight="1" x14ac:dyDescent="0.25">
      <c r="A849" s="135">
        <v>58</v>
      </c>
      <c r="B849" s="54" t="s">
        <v>27</v>
      </c>
      <c r="C849" s="80">
        <v>14.625</v>
      </c>
      <c r="D849" s="80">
        <v>25.01</v>
      </c>
      <c r="E849" s="80">
        <v>7.65</v>
      </c>
      <c r="F849" s="80">
        <v>315.75</v>
      </c>
      <c r="G849" s="117" t="s">
        <v>225</v>
      </c>
      <c r="H849" s="53">
        <v>75</v>
      </c>
      <c r="I849" s="53" t="s">
        <v>614</v>
      </c>
    </row>
    <row r="850" spans="1:9" ht="21.75" hidden="1" customHeight="1" x14ac:dyDescent="0.25">
      <c r="A850" s="135"/>
      <c r="B850" s="118"/>
      <c r="C850" s="80"/>
      <c r="D850" s="80"/>
      <c r="E850" s="80"/>
      <c r="F850" s="96"/>
      <c r="G850" s="97"/>
      <c r="H850" s="98"/>
      <c r="I850" s="154"/>
    </row>
    <row r="851" spans="1:9" ht="18" x14ac:dyDescent="0.35">
      <c r="A851" s="137"/>
      <c r="B851" s="91"/>
      <c r="C851" s="99"/>
      <c r="D851" s="100"/>
      <c r="E851" s="101"/>
      <c r="F851" s="101"/>
      <c r="G851" s="102" t="s">
        <v>32</v>
      </c>
      <c r="H851" s="101"/>
      <c r="I851" s="130"/>
    </row>
    <row r="852" spans="1:9" ht="21.75" hidden="1" customHeight="1" x14ac:dyDescent="0.25">
      <c r="A852" s="135"/>
      <c r="B852" s="77"/>
      <c r="C852" s="78"/>
      <c r="D852" s="78"/>
      <c r="E852" s="78"/>
      <c r="F852" s="78"/>
      <c r="G852" s="24"/>
      <c r="H852" s="14"/>
      <c r="I852" s="103"/>
    </row>
    <row r="853" spans="1:9" ht="21.75" customHeight="1" x14ac:dyDescent="0.25">
      <c r="A853" s="135"/>
      <c r="B853" s="77"/>
      <c r="C853" s="78"/>
      <c r="D853" s="78"/>
      <c r="E853" s="78"/>
      <c r="F853" s="78"/>
      <c r="G853" s="24"/>
      <c r="H853" s="14"/>
      <c r="I853" s="103"/>
    </row>
    <row r="854" spans="1:9" ht="21.75" customHeight="1" x14ac:dyDescent="0.25">
      <c r="A854" s="135">
        <v>23</v>
      </c>
      <c r="B854" s="54" t="s">
        <v>58</v>
      </c>
      <c r="C854" s="16">
        <v>9.92</v>
      </c>
      <c r="D854" s="16">
        <v>8.44</v>
      </c>
      <c r="E854" s="16">
        <v>33.880000000000003</v>
      </c>
      <c r="F854" s="16">
        <v>245.48</v>
      </c>
      <c r="G854" s="117" t="s">
        <v>59</v>
      </c>
      <c r="H854" s="53">
        <v>150</v>
      </c>
      <c r="I854" s="103" t="s">
        <v>795</v>
      </c>
    </row>
    <row r="855" spans="1:9" ht="21.75" customHeight="1" x14ac:dyDescent="0.25">
      <c r="A855" s="135">
        <v>20</v>
      </c>
      <c r="B855" s="77" t="s">
        <v>22</v>
      </c>
      <c r="C855" s="78">
        <v>5.25</v>
      </c>
      <c r="D855" s="78">
        <v>6.15</v>
      </c>
      <c r="E855" s="78">
        <v>35.25</v>
      </c>
      <c r="F855" s="78">
        <v>220.5</v>
      </c>
      <c r="G855" s="24" t="s">
        <v>23</v>
      </c>
      <c r="H855" s="14">
        <v>150</v>
      </c>
      <c r="I855" s="103" t="s">
        <v>848</v>
      </c>
    </row>
    <row r="856" spans="1:9" ht="21.75" customHeight="1" x14ac:dyDescent="0.25">
      <c r="A856" s="135"/>
      <c r="B856" s="45" t="s">
        <v>13</v>
      </c>
      <c r="C856" s="159">
        <v>4.5</v>
      </c>
      <c r="D856" s="159">
        <v>6.75</v>
      </c>
      <c r="E856" s="159">
        <v>22.35</v>
      </c>
      <c r="F856" s="159">
        <v>171</v>
      </c>
      <c r="G856" s="13" t="s">
        <v>9</v>
      </c>
      <c r="H856" s="66">
        <v>150</v>
      </c>
      <c r="I856" s="103" t="s">
        <v>879</v>
      </c>
    </row>
    <row r="857" spans="1:9" ht="21.75" customHeight="1" x14ac:dyDescent="0.25">
      <c r="A857" s="135"/>
      <c r="B857" s="50"/>
      <c r="C857" s="26"/>
      <c r="D857" s="26"/>
      <c r="E857" s="26"/>
      <c r="F857" s="26"/>
      <c r="G857" s="32"/>
      <c r="H857" s="14"/>
      <c r="I857" s="103"/>
    </row>
    <row r="858" spans="1:9" ht="18" x14ac:dyDescent="0.35">
      <c r="A858" s="137"/>
      <c r="B858" s="91"/>
      <c r="C858" s="99"/>
      <c r="D858" s="100"/>
      <c r="E858" s="105"/>
      <c r="F858" s="105"/>
      <c r="G858" s="106" t="s">
        <v>33</v>
      </c>
      <c r="H858" s="105"/>
      <c r="I858" s="130"/>
    </row>
    <row r="859" spans="1:9" ht="21" customHeight="1" x14ac:dyDescent="0.25">
      <c r="A859" s="135"/>
      <c r="B859" s="54" t="s">
        <v>90</v>
      </c>
      <c r="C859" s="80">
        <v>3.6</v>
      </c>
      <c r="D859" s="80">
        <v>25.2</v>
      </c>
      <c r="E859" s="80">
        <v>9.6</v>
      </c>
      <c r="F859" s="80">
        <v>204</v>
      </c>
      <c r="G859" s="117" t="s">
        <v>91</v>
      </c>
      <c r="H859" s="53">
        <v>60</v>
      </c>
      <c r="I859" s="103" t="s">
        <v>849</v>
      </c>
    </row>
    <row r="860" spans="1:9" ht="21" customHeight="1" x14ac:dyDescent="0.25">
      <c r="A860" s="135"/>
      <c r="B860" s="54"/>
      <c r="C860" s="80"/>
      <c r="D860" s="80"/>
      <c r="E860" s="80"/>
      <c r="F860" s="80"/>
      <c r="G860" s="117"/>
      <c r="H860" s="53"/>
      <c r="I860" s="103"/>
    </row>
    <row r="861" spans="1:9" ht="21" customHeight="1" x14ac:dyDescent="0.25">
      <c r="A861" s="135"/>
      <c r="B861" s="54"/>
      <c r="C861" s="80"/>
      <c r="D861" s="80"/>
      <c r="E861" s="80"/>
      <c r="F861" s="80"/>
      <c r="G861" s="117"/>
      <c r="H861" s="53"/>
      <c r="I861" s="103"/>
    </row>
    <row r="862" spans="1:9" ht="21" hidden="1" customHeight="1" x14ac:dyDescent="0.25">
      <c r="A862" s="135"/>
      <c r="B862" s="141"/>
      <c r="C862" s="120"/>
      <c r="D862" s="120"/>
      <c r="E862" s="120"/>
      <c r="F862" s="120"/>
      <c r="G862" s="117"/>
      <c r="H862" s="53"/>
      <c r="I862" s="103"/>
    </row>
    <row r="863" spans="1:9" ht="21" hidden="1" customHeight="1" x14ac:dyDescent="0.25">
      <c r="A863" s="135"/>
      <c r="B863" s="54"/>
      <c r="C863" s="80"/>
      <c r="D863" s="80"/>
      <c r="E863" s="80"/>
      <c r="F863" s="80"/>
      <c r="G863" s="117"/>
      <c r="H863" s="53"/>
      <c r="I863" s="103"/>
    </row>
    <row r="864" spans="1:9" ht="18.899999999999999" customHeight="1" x14ac:dyDescent="0.25">
      <c r="A864" s="135">
        <v>90</v>
      </c>
      <c r="B864" s="46" t="s">
        <v>6</v>
      </c>
      <c r="C864" s="79">
        <v>4.4729999999999999</v>
      </c>
      <c r="D864" s="79">
        <v>5.5629999999999997</v>
      </c>
      <c r="E864" s="79">
        <v>30.048999999999999</v>
      </c>
      <c r="F864" s="79">
        <v>187.691</v>
      </c>
      <c r="G864" s="13" t="s">
        <v>19</v>
      </c>
      <c r="H864" s="14">
        <v>50</v>
      </c>
      <c r="I864" s="103" t="s">
        <v>74</v>
      </c>
    </row>
    <row r="865" spans="1:9" ht="18.899999999999999" hidden="1" customHeight="1" x14ac:dyDescent="0.25">
      <c r="A865" s="136"/>
      <c r="B865" s="46"/>
      <c r="C865" s="79"/>
      <c r="D865" s="79"/>
      <c r="E865" s="79"/>
      <c r="F865" s="79"/>
      <c r="G865" s="13"/>
      <c r="H865" s="14"/>
      <c r="I865" s="103"/>
    </row>
    <row r="866" spans="1:9" ht="18.899999999999999" hidden="1" customHeight="1" x14ac:dyDescent="0.25">
      <c r="A866" s="136"/>
      <c r="B866" s="46"/>
      <c r="C866" s="79"/>
      <c r="D866" s="79"/>
      <c r="E866" s="79"/>
      <c r="F866" s="79"/>
      <c r="G866" s="13"/>
      <c r="H866" s="14"/>
      <c r="I866" s="103"/>
    </row>
    <row r="867" spans="1:9" ht="18" x14ac:dyDescent="0.35">
      <c r="A867" s="137"/>
      <c r="B867" s="91"/>
      <c r="C867" s="99"/>
      <c r="D867" s="100"/>
      <c r="E867" s="101"/>
      <c r="F867" s="101"/>
      <c r="G867" s="102" t="s">
        <v>35</v>
      </c>
      <c r="H867" s="101"/>
      <c r="I867" s="130"/>
    </row>
    <row r="868" spans="1:9" ht="18.899999999999999" customHeight="1" x14ac:dyDescent="0.25">
      <c r="A868" s="135">
        <v>123</v>
      </c>
      <c r="B868" s="54" t="s">
        <v>36</v>
      </c>
      <c r="C868" s="80">
        <v>0.17699999999999999</v>
      </c>
      <c r="D868" s="80">
        <v>3.9E-2</v>
      </c>
      <c r="E868" s="80">
        <v>15</v>
      </c>
      <c r="F868" s="80">
        <v>58</v>
      </c>
      <c r="G868" s="117" t="s">
        <v>26</v>
      </c>
      <c r="H868" s="53" t="s">
        <v>5</v>
      </c>
      <c r="I868" s="103" t="s">
        <v>797</v>
      </c>
    </row>
    <row r="869" spans="1:9" ht="18" customHeight="1" x14ac:dyDescent="0.25">
      <c r="A869" s="136"/>
      <c r="B869" s="54"/>
      <c r="C869" s="16">
        <v>1</v>
      </c>
      <c r="D869" s="16">
        <v>0.2</v>
      </c>
      <c r="E869" s="16">
        <v>20.2</v>
      </c>
      <c r="F869" s="16">
        <v>92</v>
      </c>
      <c r="G869" s="13" t="s">
        <v>278</v>
      </c>
      <c r="H869" s="14">
        <v>200</v>
      </c>
      <c r="I869" s="108" t="s">
        <v>798</v>
      </c>
    </row>
    <row r="870" spans="1:9" ht="18.899999999999999" customHeight="1" x14ac:dyDescent="0.25">
      <c r="A870" s="136"/>
      <c r="B870" s="54"/>
      <c r="C870" s="16"/>
      <c r="D870" s="16"/>
      <c r="E870" s="16"/>
      <c r="F870" s="16"/>
      <c r="G870" s="13"/>
      <c r="H870" s="14"/>
      <c r="I870" s="108"/>
    </row>
    <row r="871" spans="1:9" ht="15.6" x14ac:dyDescent="0.3">
      <c r="A871"/>
      <c r="B871" s="68"/>
      <c r="C871" s="68"/>
      <c r="D871" s="68"/>
      <c r="E871" s="68"/>
      <c r="G871" s="58"/>
      <c r="H871" s="123"/>
      <c r="I871" s="124"/>
    </row>
    <row r="872" spans="1:9" ht="23.25" customHeight="1" x14ac:dyDescent="0.3">
      <c r="A872"/>
      <c r="B872" s="12" t="s">
        <v>7</v>
      </c>
      <c r="D872" s="22"/>
      <c r="E872" s="51"/>
      <c r="F872" s="51"/>
      <c r="G872" s="52" t="s">
        <v>186</v>
      </c>
      <c r="H872" s="22"/>
      <c r="I872"/>
    </row>
    <row r="873" spans="1:9" ht="15.6" x14ac:dyDescent="0.3">
      <c r="A873"/>
      <c r="B873" s="12"/>
      <c r="D873" s="22"/>
      <c r="E873" s="51"/>
      <c r="F873" s="51"/>
      <c r="G873" s="58"/>
      <c r="H873" s="22"/>
      <c r="I873"/>
    </row>
    <row r="874" spans="1:9" ht="15.6" x14ac:dyDescent="0.3">
      <c r="A874"/>
      <c r="B874" s="68" t="s">
        <v>17</v>
      </c>
      <c r="C874" s="68"/>
      <c r="D874" s="68"/>
      <c r="E874" s="68"/>
      <c r="G874" s="52" t="s">
        <v>233</v>
      </c>
      <c r="H874" s="123"/>
      <c r="I874" s="124"/>
    </row>
    <row r="887" spans="1:9" ht="18" customHeight="1" x14ac:dyDescent="0.25">
      <c r="A887"/>
      <c r="B887" s="81" t="s">
        <v>10</v>
      </c>
      <c r="C887" s="81"/>
      <c r="D887" s="81"/>
      <c r="E887" s="81"/>
      <c r="F887" s="81"/>
      <c r="G887" s="82"/>
      <c r="H887" s="82"/>
      <c r="I887" s="83"/>
    </row>
    <row r="888" spans="1:9" ht="14.25" customHeight="1" x14ac:dyDescent="0.25">
      <c r="A888"/>
      <c r="B888" s="82" t="s">
        <v>39</v>
      </c>
      <c r="C888" s="82"/>
      <c r="D888" s="82"/>
      <c r="E888" s="82"/>
      <c r="F888" s="82"/>
      <c r="G888" s="82"/>
      <c r="H888" s="82"/>
      <c r="I888" s="83"/>
    </row>
    <row r="889" spans="1:9" ht="15.6" x14ac:dyDescent="0.3">
      <c r="A889"/>
      <c r="B889" s="84"/>
      <c r="C889" s="82"/>
      <c r="D889" s="82"/>
      <c r="E889" s="82"/>
      <c r="F889" s="82"/>
      <c r="G889" s="82"/>
      <c r="H889" s="82"/>
      <c r="I889" s="83"/>
    </row>
    <row r="890" spans="1:9" ht="20.399999999999999" x14ac:dyDescent="0.35">
      <c r="A890"/>
      <c r="B890" s="3" t="s">
        <v>881</v>
      </c>
      <c r="C890"/>
      <c r="D890"/>
      <c r="E890"/>
      <c r="F890"/>
      <c r="G890"/>
      <c r="H890" s="83"/>
      <c r="I890" s="83"/>
    </row>
    <row r="891" spans="1:9" ht="15.6" x14ac:dyDescent="0.3">
      <c r="A891"/>
      <c r="B891" s="86"/>
      <c r="C891" s="83"/>
      <c r="D891" s="83"/>
      <c r="E891" s="83"/>
      <c r="F891" s="83"/>
      <c r="G891" s="83"/>
      <c r="H891" s="83"/>
      <c r="I891" s="83"/>
    </row>
    <row r="892" spans="1:9" x14ac:dyDescent="0.25">
      <c r="A892" s="195" t="s">
        <v>191</v>
      </c>
      <c r="B892" s="197" t="s">
        <v>12</v>
      </c>
      <c r="C892" s="197" t="s">
        <v>1</v>
      </c>
      <c r="D892" s="197" t="s">
        <v>2</v>
      </c>
      <c r="E892" s="197" t="s">
        <v>3</v>
      </c>
      <c r="F892" s="197" t="s">
        <v>4</v>
      </c>
      <c r="G892" s="197" t="s">
        <v>0</v>
      </c>
      <c r="H892" s="197" t="s">
        <v>174</v>
      </c>
      <c r="I892" s="199" t="s">
        <v>175</v>
      </c>
    </row>
    <row r="893" spans="1:9" x14ac:dyDescent="0.25">
      <c r="A893" s="196"/>
      <c r="B893" s="198"/>
      <c r="C893" s="198"/>
      <c r="D893" s="198"/>
      <c r="E893" s="198"/>
      <c r="F893" s="198"/>
      <c r="G893" s="198"/>
      <c r="H893" s="198"/>
      <c r="I893" s="200"/>
    </row>
    <row r="894" spans="1:9" ht="18.75" customHeight="1" x14ac:dyDescent="0.35">
      <c r="A894"/>
      <c r="B894" s="83"/>
      <c r="C894" s="88"/>
      <c r="D894" s="89"/>
      <c r="E894" s="193" t="s">
        <v>29</v>
      </c>
      <c r="F894" s="193"/>
      <c r="G894" s="193"/>
      <c r="H894" s="193"/>
      <c r="I894" s="130"/>
    </row>
    <row r="895" spans="1:9" ht="18" customHeight="1" x14ac:dyDescent="0.25">
      <c r="A895" s="135"/>
      <c r="B895" s="47"/>
      <c r="C895" s="16"/>
      <c r="D895" s="16"/>
      <c r="E895" s="16"/>
      <c r="F895" s="16"/>
      <c r="G895" s="24"/>
      <c r="H895" s="14"/>
      <c r="I895" s="103"/>
    </row>
    <row r="896" spans="1:9" ht="29.25" customHeight="1" x14ac:dyDescent="0.25">
      <c r="A896" s="135">
        <v>16</v>
      </c>
      <c r="B896" s="54" t="s">
        <v>206</v>
      </c>
      <c r="C896" s="80">
        <v>1.29</v>
      </c>
      <c r="D896" s="80">
        <v>9.09</v>
      </c>
      <c r="E896" s="80">
        <v>8.68</v>
      </c>
      <c r="F896" s="80">
        <v>127</v>
      </c>
      <c r="G896" s="117" t="s">
        <v>207</v>
      </c>
      <c r="H896" s="53">
        <v>100</v>
      </c>
      <c r="I896" s="103" t="s">
        <v>835</v>
      </c>
    </row>
    <row r="897" spans="1:9" ht="34.5" customHeight="1" x14ac:dyDescent="0.25">
      <c r="A897" s="135">
        <v>15</v>
      </c>
      <c r="B897" s="45" t="s">
        <v>127</v>
      </c>
      <c r="C897" s="16">
        <v>0.9</v>
      </c>
      <c r="D897" s="16">
        <v>5</v>
      </c>
      <c r="E897" s="16">
        <v>4</v>
      </c>
      <c r="F897" s="16">
        <v>60</v>
      </c>
      <c r="G897" s="24" t="s">
        <v>167</v>
      </c>
      <c r="H897" s="14">
        <v>100</v>
      </c>
      <c r="I897" s="103" t="s">
        <v>883</v>
      </c>
    </row>
    <row r="898" spans="1:9" ht="30.75" customHeight="1" x14ac:dyDescent="0.25">
      <c r="A898" s="135"/>
      <c r="B898" s="54" t="s">
        <v>353</v>
      </c>
      <c r="C898" s="80">
        <v>5.98</v>
      </c>
      <c r="D898" s="80">
        <v>14.4</v>
      </c>
      <c r="E898" s="80">
        <v>16</v>
      </c>
      <c r="F898" s="80">
        <v>74.7</v>
      </c>
      <c r="G898" s="117" t="s">
        <v>440</v>
      </c>
      <c r="H898" s="53">
        <v>100</v>
      </c>
      <c r="I898" s="103" t="s">
        <v>884</v>
      </c>
    </row>
    <row r="899" spans="1:9" ht="32.25" hidden="1" customHeight="1" x14ac:dyDescent="0.25">
      <c r="A899" s="135"/>
      <c r="B899" s="46"/>
      <c r="C899" s="16"/>
      <c r="D899" s="16"/>
      <c r="E899" s="31"/>
      <c r="F899" s="31"/>
      <c r="G899" s="25"/>
      <c r="H899" s="14"/>
      <c r="I899" s="103"/>
    </row>
    <row r="900" spans="1:9" ht="34.5" hidden="1" customHeight="1" x14ac:dyDescent="0.25">
      <c r="A900" s="135"/>
      <c r="B900" s="54"/>
      <c r="C900" s="120"/>
      <c r="D900" s="120"/>
      <c r="E900" s="120"/>
      <c r="F900" s="120"/>
      <c r="G900" s="117"/>
      <c r="H900" s="53"/>
      <c r="I900" s="103"/>
    </row>
    <row r="901" spans="1:9" ht="34.5" hidden="1" customHeight="1" x14ac:dyDescent="0.25">
      <c r="A901" s="135"/>
      <c r="B901" s="45"/>
      <c r="C901" s="16"/>
      <c r="D901" s="16"/>
      <c r="E901" s="16"/>
      <c r="F901" s="16"/>
      <c r="G901" s="24"/>
      <c r="H901" s="14"/>
      <c r="I901" s="103"/>
    </row>
    <row r="902" spans="1:9" ht="37.5" customHeight="1" x14ac:dyDescent="0.25">
      <c r="A902" s="135">
        <v>14</v>
      </c>
      <c r="B902" s="47" t="s">
        <v>108</v>
      </c>
      <c r="C902" s="16">
        <v>1.1000000000000001</v>
      </c>
      <c r="D902" s="16">
        <v>5.085</v>
      </c>
      <c r="E902" s="16">
        <v>11.385</v>
      </c>
      <c r="F902" s="16">
        <v>83.7</v>
      </c>
      <c r="G902" s="24" t="s">
        <v>234</v>
      </c>
      <c r="H902" s="14">
        <v>100</v>
      </c>
      <c r="I902" s="103" t="s">
        <v>882</v>
      </c>
    </row>
    <row r="903" spans="1:9" ht="18.75" customHeight="1" x14ac:dyDescent="0.35">
      <c r="A903" s="137"/>
      <c r="B903" s="91"/>
      <c r="C903" s="88"/>
      <c r="D903" s="89"/>
      <c r="E903" s="193" t="s">
        <v>30</v>
      </c>
      <c r="F903" s="193"/>
      <c r="G903" s="193"/>
      <c r="H903" s="193"/>
      <c r="I903" s="130"/>
    </row>
    <row r="904" spans="1:9" ht="32.25" customHeight="1" x14ac:dyDescent="0.25">
      <c r="A904" s="135">
        <v>39</v>
      </c>
      <c r="B904" s="45" t="s">
        <v>453</v>
      </c>
      <c r="C904" s="16">
        <v>10.148</v>
      </c>
      <c r="D904" s="16">
        <v>7.5750000000000002</v>
      </c>
      <c r="E904" s="16">
        <v>22.393999999999998</v>
      </c>
      <c r="F904" s="16">
        <v>192.38</v>
      </c>
      <c r="G904" s="24" t="s">
        <v>569</v>
      </c>
      <c r="H904" s="14" t="s">
        <v>382</v>
      </c>
      <c r="I904" s="103" t="s">
        <v>885</v>
      </c>
    </row>
    <row r="905" spans="1:9" ht="13.8" x14ac:dyDescent="0.25">
      <c r="A905" s="136"/>
      <c r="B905" s="92"/>
      <c r="C905" s="87"/>
      <c r="D905" s="87"/>
      <c r="E905" s="93"/>
      <c r="F905" s="93"/>
      <c r="G905" s="94"/>
      <c r="H905" s="94"/>
      <c r="I905" s="95"/>
    </row>
    <row r="906" spans="1:9" ht="18.75" customHeight="1" x14ac:dyDescent="0.35">
      <c r="A906" s="137"/>
      <c r="B906" s="91"/>
      <c r="C906" s="88"/>
      <c r="D906" s="89"/>
      <c r="E906" s="212" t="s">
        <v>31</v>
      </c>
      <c r="F906" s="212"/>
      <c r="G906" s="212"/>
      <c r="H906" s="212"/>
      <c r="I906" s="130"/>
    </row>
    <row r="907" spans="1:9" ht="21.75" customHeight="1" x14ac:dyDescent="0.25">
      <c r="A907" s="135">
        <v>54</v>
      </c>
      <c r="B907" s="54" t="s">
        <v>37</v>
      </c>
      <c r="C907" s="80">
        <v>13.9</v>
      </c>
      <c r="D907" s="80">
        <v>6.5</v>
      </c>
      <c r="E907" s="80">
        <v>4</v>
      </c>
      <c r="F907" s="80">
        <v>132</v>
      </c>
      <c r="G907" s="117" t="s">
        <v>40</v>
      </c>
      <c r="H907" s="66" t="s">
        <v>34</v>
      </c>
      <c r="I907" s="66" t="s">
        <v>842</v>
      </c>
    </row>
    <row r="908" spans="1:9" ht="21.75" customHeight="1" x14ac:dyDescent="0.25">
      <c r="A908" s="135"/>
      <c r="B908" s="54" t="s">
        <v>75</v>
      </c>
      <c r="C908" s="80">
        <v>15.6</v>
      </c>
      <c r="D908" s="80">
        <v>2.95</v>
      </c>
      <c r="E908" s="80">
        <v>0</v>
      </c>
      <c r="F908" s="80">
        <v>88.5</v>
      </c>
      <c r="G908" s="117" t="s">
        <v>216</v>
      </c>
      <c r="H908" s="66">
        <v>50</v>
      </c>
      <c r="I908" s="66" t="s">
        <v>844</v>
      </c>
    </row>
    <row r="909" spans="1:9" ht="33.75" customHeight="1" x14ac:dyDescent="0.25">
      <c r="A909" s="135"/>
      <c r="B909" s="45" t="s">
        <v>441</v>
      </c>
      <c r="C909" s="16">
        <v>17.11</v>
      </c>
      <c r="D909" s="16">
        <v>13.72</v>
      </c>
      <c r="E909" s="16">
        <v>7.5</v>
      </c>
      <c r="F909" s="16">
        <v>226</v>
      </c>
      <c r="G909" s="24" t="s">
        <v>499</v>
      </c>
      <c r="H909" s="14" t="s">
        <v>247</v>
      </c>
      <c r="I909" s="53" t="s">
        <v>886</v>
      </c>
    </row>
    <row r="910" spans="1:9" ht="30" customHeight="1" x14ac:dyDescent="0.25">
      <c r="A910" s="135"/>
      <c r="B910" s="45" t="s">
        <v>100</v>
      </c>
      <c r="C910" s="16">
        <v>15.605</v>
      </c>
      <c r="D910" s="16">
        <v>10.775</v>
      </c>
      <c r="E910" s="16">
        <v>2.895</v>
      </c>
      <c r="F910" s="16">
        <v>174.82499999999999</v>
      </c>
      <c r="G910" s="24" t="s">
        <v>602</v>
      </c>
      <c r="H910" s="53">
        <v>85</v>
      </c>
      <c r="I910" s="53" t="s">
        <v>887</v>
      </c>
    </row>
    <row r="911" spans="1:9" ht="28.5" customHeight="1" x14ac:dyDescent="0.25">
      <c r="A911" s="135"/>
      <c r="B911" s="45" t="s">
        <v>103</v>
      </c>
      <c r="C911" s="16">
        <v>13.2752</v>
      </c>
      <c r="D911" s="16">
        <v>16.706</v>
      </c>
      <c r="E911" s="16">
        <v>9.2826000000000004</v>
      </c>
      <c r="F911" s="16">
        <v>238.99600000000001</v>
      </c>
      <c r="G911" s="24" t="s">
        <v>298</v>
      </c>
      <c r="H911" s="14" t="s">
        <v>129</v>
      </c>
      <c r="I911" s="53" t="s">
        <v>269</v>
      </c>
    </row>
    <row r="912" spans="1:9" ht="26.25" customHeight="1" x14ac:dyDescent="0.25">
      <c r="A912" s="135"/>
      <c r="B912" s="54"/>
      <c r="C912" s="80"/>
      <c r="D912" s="80"/>
      <c r="E912" s="80"/>
      <c r="F912" s="80"/>
      <c r="G912" s="117"/>
      <c r="H912" s="53"/>
      <c r="I912" s="53"/>
    </row>
    <row r="913" spans="1:9" ht="21.75" hidden="1" customHeight="1" x14ac:dyDescent="0.25">
      <c r="A913" s="135"/>
      <c r="B913" s="118"/>
      <c r="C913" s="80"/>
      <c r="D913" s="80"/>
      <c r="E913" s="80"/>
      <c r="F913" s="96"/>
      <c r="G913" s="97"/>
      <c r="H913" s="98"/>
      <c r="I913" s="154"/>
    </row>
    <row r="914" spans="1:9" ht="18" x14ac:dyDescent="0.35">
      <c r="A914" s="137"/>
      <c r="B914" s="91"/>
      <c r="C914" s="99"/>
      <c r="D914" s="100"/>
      <c r="E914" s="101"/>
      <c r="F914" s="101"/>
      <c r="G914" s="102" t="s">
        <v>32</v>
      </c>
      <c r="H914" s="101"/>
      <c r="I914" s="130"/>
    </row>
    <row r="915" spans="1:9" ht="21.75" hidden="1" customHeight="1" x14ac:dyDescent="0.25">
      <c r="A915" s="135"/>
      <c r="B915" s="77"/>
      <c r="C915" s="78"/>
      <c r="D915" s="78"/>
      <c r="E915" s="78"/>
      <c r="F915" s="78"/>
      <c r="G915" s="24"/>
      <c r="H915" s="14"/>
      <c r="I915" s="103"/>
    </row>
    <row r="916" spans="1:9" ht="21.75" customHeight="1" x14ac:dyDescent="0.25">
      <c r="A916" s="135">
        <v>22</v>
      </c>
      <c r="B916" s="77" t="s">
        <v>44</v>
      </c>
      <c r="C916" s="78">
        <v>3.15</v>
      </c>
      <c r="D916" s="78">
        <v>6.75</v>
      </c>
      <c r="E916" s="78">
        <v>21.9</v>
      </c>
      <c r="F916" s="78">
        <v>163.5</v>
      </c>
      <c r="G916" s="24" t="s">
        <v>45</v>
      </c>
      <c r="H916" s="14">
        <v>150</v>
      </c>
      <c r="I916" s="103" t="s">
        <v>847</v>
      </c>
    </row>
    <row r="917" spans="1:9" ht="21.75" customHeight="1" x14ac:dyDescent="0.25">
      <c r="A917" s="135">
        <v>23</v>
      </c>
      <c r="B917" s="54" t="s">
        <v>58</v>
      </c>
      <c r="C917" s="16">
        <v>9.92</v>
      </c>
      <c r="D917" s="16">
        <v>8.44</v>
      </c>
      <c r="E917" s="16">
        <v>33.880000000000003</v>
      </c>
      <c r="F917" s="16">
        <v>245.48</v>
      </c>
      <c r="G917" s="117" t="s">
        <v>59</v>
      </c>
      <c r="H917" s="53">
        <v>150</v>
      </c>
      <c r="I917" s="103" t="s">
        <v>795</v>
      </c>
    </row>
    <row r="918" spans="1:9" ht="21.75" customHeight="1" x14ac:dyDescent="0.25">
      <c r="A918" s="135">
        <v>20</v>
      </c>
      <c r="B918" s="77" t="s">
        <v>22</v>
      </c>
      <c r="C918" s="78">
        <v>5.25</v>
      </c>
      <c r="D918" s="78">
        <v>6.15</v>
      </c>
      <c r="E918" s="78">
        <v>35.25</v>
      </c>
      <c r="F918" s="78">
        <v>220.5</v>
      </c>
      <c r="G918" s="24" t="s">
        <v>23</v>
      </c>
      <c r="H918" s="14">
        <v>150</v>
      </c>
      <c r="I918" s="103" t="s">
        <v>848</v>
      </c>
    </row>
    <row r="919" spans="1:9" ht="21.75" customHeight="1" x14ac:dyDescent="0.25">
      <c r="A919" s="135"/>
      <c r="B919" s="45"/>
      <c r="C919" s="159"/>
      <c r="D919" s="159"/>
      <c r="E919" s="159"/>
      <c r="F919" s="159"/>
      <c r="G919" s="13"/>
      <c r="H919" s="66"/>
      <c r="I919" s="103"/>
    </row>
    <row r="920" spans="1:9" ht="21.75" customHeight="1" x14ac:dyDescent="0.25">
      <c r="A920" s="135"/>
      <c r="B920" s="50"/>
      <c r="C920" s="26"/>
      <c r="D920" s="26"/>
      <c r="E920" s="26"/>
      <c r="F920" s="26"/>
      <c r="G920" s="32"/>
      <c r="H920" s="14"/>
      <c r="I920" s="103"/>
    </row>
    <row r="921" spans="1:9" ht="18" x14ac:dyDescent="0.35">
      <c r="A921" s="137"/>
      <c r="B921" s="91"/>
      <c r="C921" s="99"/>
      <c r="D921" s="100"/>
      <c r="E921" s="105"/>
      <c r="F921" s="105"/>
      <c r="G921" s="106" t="s">
        <v>33</v>
      </c>
      <c r="H921" s="105"/>
      <c r="I921" s="130"/>
    </row>
    <row r="922" spans="1:9" ht="21" customHeight="1" x14ac:dyDescent="0.25">
      <c r="A922" s="135"/>
      <c r="B922" s="54" t="s">
        <v>90</v>
      </c>
      <c r="C922" s="80">
        <v>3.6</v>
      </c>
      <c r="D922" s="80">
        <v>25.2</v>
      </c>
      <c r="E922" s="80">
        <v>9.6</v>
      </c>
      <c r="F922" s="80">
        <v>204</v>
      </c>
      <c r="G922" s="117" t="s">
        <v>91</v>
      </c>
      <c r="H922" s="53">
        <v>60</v>
      </c>
      <c r="I922" s="103" t="s">
        <v>849</v>
      </c>
    </row>
    <row r="923" spans="1:9" ht="21" customHeight="1" x14ac:dyDescent="0.25">
      <c r="A923" s="135"/>
      <c r="B923" s="54"/>
      <c r="C923" s="80"/>
      <c r="D923" s="80"/>
      <c r="E923" s="80"/>
      <c r="F923" s="80"/>
      <c r="G923" s="117"/>
      <c r="H923" s="53"/>
      <c r="I923" s="103"/>
    </row>
    <row r="924" spans="1:9" ht="21" customHeight="1" x14ac:dyDescent="0.25">
      <c r="A924" s="135"/>
      <c r="B924" s="54"/>
      <c r="C924" s="80"/>
      <c r="D924" s="80"/>
      <c r="E924" s="80"/>
      <c r="F924" s="80"/>
      <c r="G924" s="117"/>
      <c r="H924" s="53"/>
      <c r="I924" s="103"/>
    </row>
    <row r="925" spans="1:9" ht="21" hidden="1" customHeight="1" x14ac:dyDescent="0.25">
      <c r="A925" s="135"/>
      <c r="B925" s="141"/>
      <c r="C925" s="120"/>
      <c r="D925" s="120"/>
      <c r="E925" s="120"/>
      <c r="F925" s="120"/>
      <c r="G925" s="117"/>
      <c r="H925" s="53"/>
      <c r="I925" s="103"/>
    </row>
    <row r="926" spans="1:9" ht="21" hidden="1" customHeight="1" x14ac:dyDescent="0.25">
      <c r="A926" s="135"/>
      <c r="B926" s="54"/>
      <c r="C926" s="80"/>
      <c r="D926" s="80"/>
      <c r="E926" s="80"/>
      <c r="F926" s="80"/>
      <c r="G926" s="117"/>
      <c r="H926" s="53"/>
      <c r="I926" s="103"/>
    </row>
    <row r="927" spans="1:9" ht="18.899999999999999" customHeight="1" x14ac:dyDescent="0.25">
      <c r="A927" s="135">
        <v>90</v>
      </c>
      <c r="B927" s="46" t="s">
        <v>6</v>
      </c>
      <c r="C927" s="79">
        <v>4.4729999999999999</v>
      </c>
      <c r="D927" s="79">
        <v>5.5629999999999997</v>
      </c>
      <c r="E927" s="79">
        <v>30.048999999999999</v>
      </c>
      <c r="F927" s="79">
        <v>187.691</v>
      </c>
      <c r="G927" s="13" t="s">
        <v>19</v>
      </c>
      <c r="H927" s="14">
        <v>50</v>
      </c>
      <c r="I927" s="103" t="s">
        <v>74</v>
      </c>
    </row>
    <row r="928" spans="1:9" ht="18.899999999999999" hidden="1" customHeight="1" x14ac:dyDescent="0.25">
      <c r="A928" s="136"/>
      <c r="B928" s="46"/>
      <c r="C928" s="79"/>
      <c r="D928" s="79"/>
      <c r="E928" s="79"/>
      <c r="F928" s="79"/>
      <c r="G928" s="13"/>
      <c r="H928" s="14"/>
      <c r="I928" s="103"/>
    </row>
    <row r="929" spans="1:9" ht="18.899999999999999" hidden="1" customHeight="1" x14ac:dyDescent="0.25">
      <c r="A929" s="136"/>
      <c r="B929" s="46"/>
      <c r="C929" s="79"/>
      <c r="D929" s="79"/>
      <c r="E929" s="79"/>
      <c r="F929" s="79"/>
      <c r="G929" s="13"/>
      <c r="H929" s="14"/>
      <c r="I929" s="103"/>
    </row>
    <row r="930" spans="1:9" ht="18" x14ac:dyDescent="0.35">
      <c r="A930" s="137"/>
      <c r="B930" s="91"/>
      <c r="C930" s="99"/>
      <c r="D930" s="100"/>
      <c r="E930" s="101"/>
      <c r="F930" s="101"/>
      <c r="G930" s="102" t="s">
        <v>35</v>
      </c>
      <c r="H930" s="101"/>
      <c r="I930" s="130"/>
    </row>
    <row r="931" spans="1:9" ht="18.899999999999999" customHeight="1" x14ac:dyDescent="0.25">
      <c r="A931" s="135">
        <v>123</v>
      </c>
      <c r="B931" s="54" t="s">
        <v>36</v>
      </c>
      <c r="C931" s="80">
        <v>0.17699999999999999</v>
      </c>
      <c r="D931" s="80">
        <v>3.9E-2</v>
      </c>
      <c r="E931" s="80">
        <v>15</v>
      </c>
      <c r="F931" s="80">
        <v>58</v>
      </c>
      <c r="G931" s="117" t="s">
        <v>26</v>
      </c>
      <c r="H931" s="53" t="s">
        <v>5</v>
      </c>
      <c r="I931" s="103" t="s">
        <v>797</v>
      </c>
    </row>
    <row r="932" spans="1:9" ht="18" customHeight="1" x14ac:dyDescent="0.25">
      <c r="A932" s="136"/>
      <c r="B932" s="54"/>
      <c r="C932" s="16">
        <v>1</v>
      </c>
      <c r="D932" s="16">
        <v>0.2</v>
      </c>
      <c r="E932" s="16">
        <v>20.2</v>
      </c>
      <c r="F932" s="16">
        <v>92</v>
      </c>
      <c r="G932" s="13" t="s">
        <v>278</v>
      </c>
      <c r="H932" s="14">
        <v>200</v>
      </c>
      <c r="I932" s="108" t="s">
        <v>798</v>
      </c>
    </row>
    <row r="933" spans="1:9" ht="18.899999999999999" customHeight="1" x14ac:dyDescent="0.25">
      <c r="A933" s="136"/>
      <c r="B933" s="54"/>
      <c r="C933" s="16"/>
      <c r="D933" s="16"/>
      <c r="E933" s="16"/>
      <c r="F933" s="16"/>
      <c r="G933" s="13"/>
      <c r="H933" s="14"/>
      <c r="I933" s="108"/>
    </row>
    <row r="934" spans="1:9" ht="15.6" x14ac:dyDescent="0.3">
      <c r="A934"/>
      <c r="B934" s="68"/>
      <c r="C934" s="68"/>
      <c r="D934" s="68"/>
      <c r="E934" s="68"/>
      <c r="G934" s="58"/>
      <c r="H934" s="123"/>
      <c r="I934" s="124"/>
    </row>
    <row r="935" spans="1:9" ht="23.25" customHeight="1" x14ac:dyDescent="0.3">
      <c r="A935"/>
      <c r="B935" s="12" t="s">
        <v>7</v>
      </c>
      <c r="D935" s="22"/>
      <c r="E935" s="51"/>
      <c r="F935" s="51"/>
      <c r="G935" s="52" t="s">
        <v>186</v>
      </c>
      <c r="H935" s="22"/>
      <c r="I935"/>
    </row>
    <row r="936" spans="1:9" ht="15.6" x14ac:dyDescent="0.3">
      <c r="A936"/>
      <c r="B936" s="12"/>
      <c r="D936" s="22"/>
      <c r="E936" s="51"/>
      <c r="F936" s="51"/>
      <c r="G936" s="58"/>
      <c r="H936" s="22"/>
      <c r="I936"/>
    </row>
    <row r="937" spans="1:9" ht="15.6" x14ac:dyDescent="0.3">
      <c r="A937"/>
      <c r="B937" s="68" t="s">
        <v>17</v>
      </c>
      <c r="C937" s="68"/>
      <c r="D937" s="68"/>
      <c r="E937" s="68"/>
      <c r="G937" s="52" t="s">
        <v>233</v>
      </c>
      <c r="H937" s="123"/>
      <c r="I937" s="124"/>
    </row>
    <row r="946" spans="1:9" ht="18" customHeight="1" x14ac:dyDescent="0.25">
      <c r="A946"/>
      <c r="B946" s="81" t="s">
        <v>10</v>
      </c>
      <c r="C946" s="81"/>
      <c r="D946" s="81"/>
      <c r="E946" s="81"/>
      <c r="F946" s="81"/>
      <c r="G946" s="82"/>
      <c r="H946" s="82"/>
      <c r="I946" s="83"/>
    </row>
    <row r="947" spans="1:9" ht="14.25" customHeight="1" x14ac:dyDescent="0.25">
      <c r="A947"/>
      <c r="B947" s="82" t="s">
        <v>39</v>
      </c>
      <c r="C947" s="82"/>
      <c r="D947" s="82"/>
      <c r="E947" s="82"/>
      <c r="F947" s="82"/>
      <c r="G947" s="82"/>
      <c r="H947" s="82"/>
      <c r="I947" s="83"/>
    </row>
    <row r="948" spans="1:9" ht="15.6" x14ac:dyDescent="0.3">
      <c r="A948"/>
      <c r="B948" s="84"/>
      <c r="C948" s="82"/>
      <c r="D948" s="82"/>
      <c r="E948" s="82"/>
      <c r="F948" s="82"/>
      <c r="G948" s="82"/>
      <c r="H948" s="82"/>
      <c r="I948" s="83"/>
    </row>
    <row r="949" spans="1:9" ht="20.399999999999999" x14ac:dyDescent="0.35">
      <c r="A949"/>
      <c r="B949" s="3" t="s">
        <v>896</v>
      </c>
      <c r="C949"/>
      <c r="D949"/>
      <c r="E949"/>
      <c r="F949"/>
      <c r="G949"/>
      <c r="H949" s="83"/>
      <c r="I949" s="83"/>
    </row>
    <row r="950" spans="1:9" ht="15.6" x14ac:dyDescent="0.3">
      <c r="A950"/>
      <c r="B950" s="86"/>
      <c r="C950" s="83"/>
      <c r="D950" s="83"/>
      <c r="E950" s="83"/>
      <c r="F950" s="83"/>
      <c r="G950" s="83"/>
      <c r="H950" s="83"/>
      <c r="I950" s="83"/>
    </row>
    <row r="951" spans="1:9" x14ac:dyDescent="0.25">
      <c r="A951" s="195" t="s">
        <v>191</v>
      </c>
      <c r="B951" s="197" t="s">
        <v>12</v>
      </c>
      <c r="C951" s="197" t="s">
        <v>1</v>
      </c>
      <c r="D951" s="197" t="s">
        <v>2</v>
      </c>
      <c r="E951" s="197" t="s">
        <v>3</v>
      </c>
      <c r="F951" s="197" t="s">
        <v>4</v>
      </c>
      <c r="G951" s="197" t="s">
        <v>0</v>
      </c>
      <c r="H951" s="197" t="s">
        <v>174</v>
      </c>
      <c r="I951" s="199" t="s">
        <v>175</v>
      </c>
    </row>
    <row r="952" spans="1:9" x14ac:dyDescent="0.25">
      <c r="A952" s="196"/>
      <c r="B952" s="198"/>
      <c r="C952" s="198"/>
      <c r="D952" s="198"/>
      <c r="E952" s="198"/>
      <c r="F952" s="198"/>
      <c r="G952" s="198"/>
      <c r="H952" s="198"/>
      <c r="I952" s="200"/>
    </row>
    <row r="953" spans="1:9" ht="18.75" customHeight="1" x14ac:dyDescent="0.35">
      <c r="A953"/>
      <c r="B953" s="83"/>
      <c r="C953" s="88"/>
      <c r="D953" s="89"/>
      <c r="E953" s="193" t="s">
        <v>29</v>
      </c>
      <c r="F953" s="193"/>
      <c r="G953" s="193"/>
      <c r="H953" s="193"/>
      <c r="I953" s="130"/>
    </row>
    <row r="954" spans="1:9" ht="18" customHeight="1" x14ac:dyDescent="0.25">
      <c r="A954" s="135"/>
      <c r="B954" s="47"/>
      <c r="C954" s="16"/>
      <c r="D954" s="16"/>
      <c r="E954" s="16"/>
      <c r="F954" s="16"/>
      <c r="G954" s="24"/>
      <c r="H954" s="14"/>
      <c r="I954" s="103"/>
    </row>
    <row r="955" spans="1:9" ht="29.25" customHeight="1" x14ac:dyDescent="0.25">
      <c r="A955" s="135">
        <v>16</v>
      </c>
      <c r="B955" s="54" t="s">
        <v>206</v>
      </c>
      <c r="C955" s="80">
        <v>1.29</v>
      </c>
      <c r="D955" s="80">
        <v>9.09</v>
      </c>
      <c r="E955" s="80">
        <v>8.68</v>
      </c>
      <c r="F955" s="80">
        <v>127</v>
      </c>
      <c r="G955" s="117" t="s">
        <v>207</v>
      </c>
      <c r="H955" s="53">
        <v>100</v>
      </c>
      <c r="I955" s="103" t="s">
        <v>897</v>
      </c>
    </row>
    <row r="956" spans="1:9" ht="34.5" customHeight="1" x14ac:dyDescent="0.25">
      <c r="A956" s="135">
        <v>15</v>
      </c>
      <c r="B956" s="45" t="s">
        <v>127</v>
      </c>
      <c r="C956" s="16">
        <v>0.9</v>
      </c>
      <c r="D956" s="16">
        <v>5</v>
      </c>
      <c r="E956" s="16">
        <v>4</v>
      </c>
      <c r="F956" s="16">
        <v>60</v>
      </c>
      <c r="G956" s="24" t="s">
        <v>167</v>
      </c>
      <c r="H956" s="14">
        <v>100</v>
      </c>
      <c r="I956" s="103" t="s">
        <v>883</v>
      </c>
    </row>
    <row r="957" spans="1:9" ht="30.75" customHeight="1" x14ac:dyDescent="0.25">
      <c r="A957" s="135">
        <v>3</v>
      </c>
      <c r="B957" s="46" t="s">
        <v>410</v>
      </c>
      <c r="C957" s="16">
        <v>1.3</v>
      </c>
      <c r="D957" s="16">
        <v>9.4</v>
      </c>
      <c r="E957" s="31">
        <v>8.4</v>
      </c>
      <c r="F957" s="31">
        <v>121.5</v>
      </c>
      <c r="G957" s="25" t="s">
        <v>411</v>
      </c>
      <c r="H957" s="14">
        <v>100</v>
      </c>
      <c r="I957" s="103" t="s">
        <v>161</v>
      </c>
    </row>
    <row r="958" spans="1:9" ht="32.25" customHeight="1" x14ac:dyDescent="0.25">
      <c r="A958" s="135"/>
      <c r="B958" s="46" t="s">
        <v>353</v>
      </c>
      <c r="C958" s="16">
        <v>7.9</v>
      </c>
      <c r="D958" s="16">
        <v>5.68</v>
      </c>
      <c r="E958" s="31">
        <v>23.77</v>
      </c>
      <c r="F958" s="31">
        <v>178.5</v>
      </c>
      <c r="G958" s="25" t="s">
        <v>373</v>
      </c>
      <c r="H958" s="14">
        <v>100</v>
      </c>
      <c r="I958" s="103" t="s">
        <v>898</v>
      </c>
    </row>
    <row r="959" spans="1:9" ht="34.5" hidden="1" customHeight="1" x14ac:dyDescent="0.25">
      <c r="A959" s="135"/>
      <c r="B959" s="54"/>
      <c r="C959" s="120"/>
      <c r="D959" s="120"/>
      <c r="E959" s="120"/>
      <c r="F959" s="120"/>
      <c r="G959" s="117"/>
      <c r="H959" s="53"/>
      <c r="I959" s="103"/>
    </row>
    <row r="960" spans="1:9" ht="34.5" hidden="1" customHeight="1" x14ac:dyDescent="0.25">
      <c r="A960" s="135"/>
      <c r="B960" s="45"/>
      <c r="C960" s="16"/>
      <c r="D960" s="16"/>
      <c r="E960" s="16"/>
      <c r="F960" s="16"/>
      <c r="G960" s="24"/>
      <c r="H960" s="14"/>
      <c r="I960" s="103"/>
    </row>
    <row r="961" spans="1:9" ht="37.5" customHeight="1" x14ac:dyDescent="0.25">
      <c r="A961" s="135">
        <v>14</v>
      </c>
      <c r="B961" s="47" t="s">
        <v>108</v>
      </c>
      <c r="C961" s="16">
        <v>1.1000000000000001</v>
      </c>
      <c r="D961" s="16">
        <v>5.085</v>
      </c>
      <c r="E961" s="16">
        <v>11.385</v>
      </c>
      <c r="F961" s="16">
        <v>83.7</v>
      </c>
      <c r="G961" s="24" t="s">
        <v>234</v>
      </c>
      <c r="H961" s="14">
        <v>100</v>
      </c>
      <c r="I961" s="103" t="s">
        <v>882</v>
      </c>
    </row>
    <row r="962" spans="1:9" ht="18.75" customHeight="1" x14ac:dyDescent="0.35">
      <c r="A962" s="137"/>
      <c r="B962" s="91"/>
      <c r="C962" s="88"/>
      <c r="D962" s="89"/>
      <c r="E962" s="193" t="s">
        <v>30</v>
      </c>
      <c r="F962" s="193"/>
      <c r="G962" s="193"/>
      <c r="H962" s="193"/>
      <c r="I962" s="130"/>
    </row>
    <row r="963" spans="1:9" ht="32.25" customHeight="1" x14ac:dyDescent="0.25">
      <c r="A963" s="135">
        <v>50</v>
      </c>
      <c r="B963" s="45" t="s">
        <v>158</v>
      </c>
      <c r="C963" s="15">
        <v>6.5</v>
      </c>
      <c r="D963" s="16">
        <v>8.4</v>
      </c>
      <c r="E963" s="15">
        <v>10.4</v>
      </c>
      <c r="F963" s="16">
        <v>136</v>
      </c>
      <c r="G963" s="13" t="s">
        <v>900</v>
      </c>
      <c r="H963" s="14" t="s">
        <v>210</v>
      </c>
      <c r="I963" s="103" t="s">
        <v>899</v>
      </c>
    </row>
    <row r="964" spans="1:9" ht="13.8" x14ac:dyDescent="0.25">
      <c r="A964" s="136"/>
      <c r="B964" s="92"/>
      <c r="C964" s="87"/>
      <c r="D964" s="87"/>
      <c r="E964" s="93"/>
      <c r="F964" s="93"/>
      <c r="G964" s="94"/>
      <c r="H964" s="94"/>
      <c r="I964" s="95"/>
    </row>
    <row r="965" spans="1:9" ht="18.75" customHeight="1" x14ac:dyDescent="0.35">
      <c r="A965" s="137"/>
      <c r="B965" s="91"/>
      <c r="C965" s="88"/>
      <c r="D965" s="89"/>
      <c r="E965" s="212" t="s">
        <v>31</v>
      </c>
      <c r="F965" s="212"/>
      <c r="G965" s="212"/>
      <c r="H965" s="212"/>
      <c r="I965" s="130"/>
    </row>
    <row r="966" spans="1:9" ht="21.75" customHeight="1" x14ac:dyDescent="0.25">
      <c r="A966" s="135">
        <v>84</v>
      </c>
      <c r="B966" s="45" t="s">
        <v>505</v>
      </c>
      <c r="C966" s="16">
        <v>17.8</v>
      </c>
      <c r="D966" s="16">
        <v>9.6</v>
      </c>
      <c r="E966" s="16">
        <v>19.399999999999999</v>
      </c>
      <c r="F966" s="16">
        <v>242</v>
      </c>
      <c r="G966" s="24" t="s">
        <v>506</v>
      </c>
      <c r="H966" s="53" t="s">
        <v>48</v>
      </c>
      <c r="I966" s="53" t="s">
        <v>901</v>
      </c>
    </row>
    <row r="967" spans="1:9" ht="21.75" customHeight="1" x14ac:dyDescent="0.25">
      <c r="A967" s="135"/>
      <c r="B967" s="144" t="s">
        <v>138</v>
      </c>
      <c r="C967" s="107">
        <v>13.25</v>
      </c>
      <c r="D967" s="107">
        <v>6.75</v>
      </c>
      <c r="E967" s="142">
        <v>7</v>
      </c>
      <c r="F967" s="107">
        <v>143.75</v>
      </c>
      <c r="G967" s="114" t="s">
        <v>588</v>
      </c>
      <c r="H967" s="66" t="s">
        <v>47</v>
      </c>
      <c r="I967" s="53" t="s">
        <v>845</v>
      </c>
    </row>
    <row r="968" spans="1:9" ht="33.75" customHeight="1" x14ac:dyDescent="0.25">
      <c r="A968" s="135"/>
      <c r="B968" s="144" t="s">
        <v>138</v>
      </c>
      <c r="C968" s="107">
        <v>13.25</v>
      </c>
      <c r="D968" s="107">
        <v>6.75</v>
      </c>
      <c r="E968" s="142">
        <v>7</v>
      </c>
      <c r="F968" s="107">
        <v>143.75</v>
      </c>
      <c r="G968" s="114" t="s">
        <v>257</v>
      </c>
      <c r="H968" s="66" t="s">
        <v>47</v>
      </c>
      <c r="I968" s="66" t="s">
        <v>902</v>
      </c>
    </row>
    <row r="969" spans="1:9" ht="30" customHeight="1" x14ac:dyDescent="0.25">
      <c r="A969" s="135"/>
      <c r="B969" s="45" t="s">
        <v>103</v>
      </c>
      <c r="C969" s="16">
        <v>15.5044</v>
      </c>
      <c r="D969" s="16">
        <v>19.5639</v>
      </c>
      <c r="E969" s="16">
        <v>10.93</v>
      </c>
      <c r="F969" s="16">
        <v>279.96199999999999</v>
      </c>
      <c r="G969" s="24" t="s">
        <v>298</v>
      </c>
      <c r="H969" s="66" t="s">
        <v>719</v>
      </c>
      <c r="I969" s="53" t="s">
        <v>857</v>
      </c>
    </row>
    <row r="970" spans="1:9" ht="28.5" customHeight="1" x14ac:dyDescent="0.25">
      <c r="A970" s="135"/>
      <c r="B970" s="45" t="s">
        <v>300</v>
      </c>
      <c r="C970" s="16">
        <v>7.4249999999999998</v>
      </c>
      <c r="D970" s="16">
        <v>7.9450000000000003</v>
      </c>
      <c r="E970" s="16">
        <v>1.5049999999999999</v>
      </c>
      <c r="F970" s="16">
        <v>104.965</v>
      </c>
      <c r="G970" s="24" t="s">
        <v>369</v>
      </c>
      <c r="H970" s="53">
        <v>50</v>
      </c>
      <c r="I970" s="53" t="s">
        <v>823</v>
      </c>
    </row>
    <row r="971" spans="1:9" ht="26.25" customHeight="1" x14ac:dyDescent="0.25">
      <c r="A971" s="135"/>
      <c r="B971" s="54"/>
      <c r="C971" s="80"/>
      <c r="D971" s="80"/>
      <c r="E971" s="80"/>
      <c r="F971" s="80"/>
      <c r="G971" s="117"/>
      <c r="H971" s="53"/>
      <c r="I971" s="53"/>
    </row>
    <row r="972" spans="1:9" ht="21.75" hidden="1" customHeight="1" x14ac:dyDescent="0.25">
      <c r="A972" s="135"/>
      <c r="B972" s="118"/>
      <c r="C972" s="80"/>
      <c r="D972" s="80"/>
      <c r="E972" s="80"/>
      <c r="F972" s="96"/>
      <c r="G972" s="97"/>
      <c r="H972" s="98"/>
      <c r="I972" s="154"/>
    </row>
    <row r="973" spans="1:9" ht="18" x14ac:dyDescent="0.35">
      <c r="A973" s="137"/>
      <c r="B973" s="91"/>
      <c r="C973" s="99"/>
      <c r="D973" s="100"/>
      <c r="E973" s="101"/>
      <c r="F973" s="101"/>
      <c r="G973" s="102" t="s">
        <v>32</v>
      </c>
      <c r="H973" s="101"/>
      <c r="I973" s="130"/>
    </row>
    <row r="974" spans="1:9" ht="21.75" hidden="1" customHeight="1" x14ac:dyDescent="0.25">
      <c r="A974" s="135"/>
      <c r="B974" s="77"/>
      <c r="C974" s="78"/>
      <c r="D974" s="78"/>
      <c r="E974" s="78"/>
      <c r="F974" s="78"/>
      <c r="G974" s="24"/>
      <c r="H974" s="14"/>
      <c r="I974" s="103"/>
    </row>
    <row r="975" spans="1:9" ht="21.75" customHeight="1" x14ac:dyDescent="0.25">
      <c r="A975" s="135">
        <v>22</v>
      </c>
      <c r="B975" s="77" t="s">
        <v>44</v>
      </c>
      <c r="C975" s="78">
        <v>3.15</v>
      </c>
      <c r="D975" s="78">
        <v>6.75</v>
      </c>
      <c r="E975" s="78">
        <v>21.9</v>
      </c>
      <c r="F975" s="78">
        <v>163.5</v>
      </c>
      <c r="G975" s="24" t="s">
        <v>45</v>
      </c>
      <c r="H975" s="14">
        <v>150</v>
      </c>
      <c r="I975" s="103" t="s">
        <v>847</v>
      </c>
    </row>
    <row r="976" spans="1:9" ht="21.75" customHeight="1" x14ac:dyDescent="0.25">
      <c r="A976" s="135">
        <v>23</v>
      </c>
      <c r="B976" s="54" t="s">
        <v>58</v>
      </c>
      <c r="C976" s="16">
        <v>9.92</v>
      </c>
      <c r="D976" s="16">
        <v>8.44</v>
      </c>
      <c r="E976" s="16">
        <v>33.880000000000003</v>
      </c>
      <c r="F976" s="16">
        <v>245.48</v>
      </c>
      <c r="G976" s="117" t="s">
        <v>59</v>
      </c>
      <c r="H976" s="53">
        <v>150</v>
      </c>
      <c r="I976" s="103" t="s">
        <v>795</v>
      </c>
    </row>
    <row r="977" spans="1:9" ht="21.75" customHeight="1" x14ac:dyDescent="0.25">
      <c r="A977" s="135">
        <v>20</v>
      </c>
      <c r="B977" s="77" t="s">
        <v>22</v>
      </c>
      <c r="C977" s="78">
        <v>5.25</v>
      </c>
      <c r="D977" s="78">
        <v>6.15</v>
      </c>
      <c r="E977" s="78">
        <v>35.25</v>
      </c>
      <c r="F977" s="78">
        <v>220.5</v>
      </c>
      <c r="G977" s="24" t="s">
        <v>23</v>
      </c>
      <c r="H977" s="14">
        <v>150</v>
      </c>
      <c r="I977" s="103" t="s">
        <v>848</v>
      </c>
    </row>
    <row r="978" spans="1:9" ht="21.75" customHeight="1" x14ac:dyDescent="0.25">
      <c r="A978" s="135"/>
      <c r="B978" s="45"/>
      <c r="C978" s="159"/>
      <c r="D978" s="159"/>
      <c r="E978" s="159"/>
      <c r="F978" s="159"/>
      <c r="G978" s="13"/>
      <c r="H978" s="66"/>
      <c r="I978" s="103"/>
    </row>
    <row r="979" spans="1:9" ht="21.75" customHeight="1" x14ac:dyDescent="0.25">
      <c r="A979" s="135"/>
      <c r="B979" s="50"/>
      <c r="C979" s="26"/>
      <c r="D979" s="26"/>
      <c r="E979" s="26"/>
      <c r="F979" s="26"/>
      <c r="G979" s="32"/>
      <c r="H979" s="14"/>
      <c r="I979" s="103"/>
    </row>
    <row r="980" spans="1:9" ht="18" x14ac:dyDescent="0.35">
      <c r="A980" s="137"/>
      <c r="B980" s="91"/>
      <c r="C980" s="99"/>
      <c r="D980" s="100"/>
      <c r="E980" s="105"/>
      <c r="F980" s="105"/>
      <c r="G980" s="106" t="s">
        <v>33</v>
      </c>
      <c r="H980" s="105"/>
      <c r="I980" s="130"/>
    </row>
    <row r="981" spans="1:9" ht="21" customHeight="1" x14ac:dyDescent="0.25">
      <c r="A981" s="135"/>
      <c r="B981" s="54" t="s">
        <v>90</v>
      </c>
      <c r="C981" s="80">
        <v>3.6</v>
      </c>
      <c r="D981" s="80">
        <v>25.2</v>
      </c>
      <c r="E981" s="80">
        <v>9.6</v>
      </c>
      <c r="F981" s="80">
        <v>204</v>
      </c>
      <c r="G981" s="117" t="s">
        <v>91</v>
      </c>
      <c r="H981" s="53">
        <v>60</v>
      </c>
      <c r="I981" s="103" t="s">
        <v>849</v>
      </c>
    </row>
    <row r="982" spans="1:9" ht="21" customHeight="1" x14ac:dyDescent="0.25">
      <c r="A982" s="135"/>
      <c r="B982" s="54"/>
      <c r="C982" s="80"/>
      <c r="D982" s="80"/>
      <c r="E982" s="80"/>
      <c r="F982" s="80"/>
      <c r="G982" s="117"/>
      <c r="H982" s="53"/>
      <c r="I982" s="103"/>
    </row>
    <row r="983" spans="1:9" ht="21" customHeight="1" x14ac:dyDescent="0.25">
      <c r="A983" s="135"/>
      <c r="B983" s="54"/>
      <c r="C983" s="80"/>
      <c r="D983" s="80"/>
      <c r="E983" s="80"/>
      <c r="F983" s="80"/>
      <c r="G983" s="117"/>
      <c r="H983" s="53"/>
      <c r="I983" s="103"/>
    </row>
    <row r="984" spans="1:9" ht="21" hidden="1" customHeight="1" x14ac:dyDescent="0.25">
      <c r="A984" s="135"/>
      <c r="B984" s="141"/>
      <c r="C984" s="120"/>
      <c r="D984" s="120"/>
      <c r="E984" s="120"/>
      <c r="F984" s="120"/>
      <c r="G984" s="117"/>
      <c r="H984" s="53"/>
      <c r="I984" s="103"/>
    </row>
    <row r="985" spans="1:9" ht="21" hidden="1" customHeight="1" x14ac:dyDescent="0.25">
      <c r="A985" s="135"/>
      <c r="B985" s="54"/>
      <c r="C985" s="80"/>
      <c r="D985" s="80"/>
      <c r="E985" s="80"/>
      <c r="F985" s="80"/>
      <c r="G985" s="117"/>
      <c r="H985" s="53"/>
      <c r="I985" s="103"/>
    </row>
    <row r="986" spans="1:9" ht="18.899999999999999" customHeight="1" x14ac:dyDescent="0.25">
      <c r="A986" s="135">
        <v>90</v>
      </c>
      <c r="B986" s="46" t="s">
        <v>6</v>
      </c>
      <c r="C986" s="79">
        <v>4.4729999999999999</v>
      </c>
      <c r="D986" s="79">
        <v>5.5629999999999997</v>
      </c>
      <c r="E986" s="79">
        <v>30.048999999999999</v>
      </c>
      <c r="F986" s="79">
        <v>187.691</v>
      </c>
      <c r="G986" s="13" t="s">
        <v>19</v>
      </c>
      <c r="H986" s="14">
        <v>50</v>
      </c>
      <c r="I986" s="103" t="s">
        <v>74</v>
      </c>
    </row>
    <row r="987" spans="1:9" ht="18.899999999999999" hidden="1" customHeight="1" x14ac:dyDescent="0.25">
      <c r="A987" s="136"/>
      <c r="B987" s="46"/>
      <c r="C987" s="79"/>
      <c r="D987" s="79"/>
      <c r="E987" s="79"/>
      <c r="F987" s="79"/>
      <c r="G987" s="13"/>
      <c r="H987" s="14"/>
      <c r="I987" s="103"/>
    </row>
    <row r="988" spans="1:9" ht="18.899999999999999" hidden="1" customHeight="1" x14ac:dyDescent="0.25">
      <c r="A988" s="136"/>
      <c r="B988" s="46"/>
      <c r="C988" s="79"/>
      <c r="D988" s="79"/>
      <c r="E988" s="79"/>
      <c r="F988" s="79"/>
      <c r="G988" s="13"/>
      <c r="H988" s="14"/>
      <c r="I988" s="103"/>
    </row>
    <row r="989" spans="1:9" ht="18" x14ac:dyDescent="0.35">
      <c r="A989" s="137"/>
      <c r="B989" s="91"/>
      <c r="C989" s="99"/>
      <c r="D989" s="100"/>
      <c r="E989" s="101"/>
      <c r="F989" s="101"/>
      <c r="G989" s="102" t="s">
        <v>35</v>
      </c>
      <c r="H989" s="101"/>
      <c r="I989" s="130"/>
    </row>
    <row r="990" spans="1:9" ht="18.899999999999999" customHeight="1" x14ac:dyDescent="0.25">
      <c r="A990" s="135">
        <v>123</v>
      </c>
      <c r="B990" s="54" t="s">
        <v>36</v>
      </c>
      <c r="C990" s="80">
        <v>0.17699999999999999</v>
      </c>
      <c r="D990" s="80">
        <v>3.9E-2</v>
      </c>
      <c r="E990" s="80">
        <v>15</v>
      </c>
      <c r="F990" s="80">
        <v>58</v>
      </c>
      <c r="G990" s="117" t="s">
        <v>26</v>
      </c>
      <c r="H990" s="53" t="s">
        <v>5</v>
      </c>
      <c r="I990" s="103" t="s">
        <v>797</v>
      </c>
    </row>
    <row r="991" spans="1:9" ht="18" customHeight="1" x14ac:dyDescent="0.25">
      <c r="A991" s="136"/>
      <c r="B991" s="54"/>
      <c r="C991" s="16">
        <v>1</v>
      </c>
      <c r="D991" s="16">
        <v>0.2</v>
      </c>
      <c r="E991" s="16">
        <v>20.2</v>
      </c>
      <c r="F991" s="16">
        <v>92</v>
      </c>
      <c r="G991" s="13" t="s">
        <v>278</v>
      </c>
      <c r="H991" s="14">
        <v>200</v>
      </c>
      <c r="I991" s="108" t="s">
        <v>798</v>
      </c>
    </row>
    <row r="992" spans="1:9" ht="18.899999999999999" customHeight="1" x14ac:dyDescent="0.25">
      <c r="A992" s="136"/>
      <c r="B992" s="54"/>
      <c r="C992" s="16"/>
      <c r="D992" s="16"/>
      <c r="E992" s="16"/>
      <c r="F992" s="16"/>
      <c r="G992" s="13"/>
      <c r="H992" s="14"/>
      <c r="I992" s="108"/>
    </row>
    <row r="993" spans="1:9" ht="15.6" x14ac:dyDescent="0.3">
      <c r="A993"/>
      <c r="B993" s="68"/>
      <c r="C993" s="68"/>
      <c r="D993" s="68"/>
      <c r="E993" s="68"/>
      <c r="G993" s="58"/>
      <c r="H993" s="123"/>
      <c r="I993" s="124"/>
    </row>
    <row r="994" spans="1:9" ht="23.25" customHeight="1" x14ac:dyDescent="0.3">
      <c r="A994"/>
      <c r="B994" s="12" t="s">
        <v>7</v>
      </c>
      <c r="D994" s="22"/>
      <c r="E994" s="51"/>
      <c r="F994" s="51"/>
      <c r="G994" s="52" t="s">
        <v>186</v>
      </c>
      <c r="H994" s="22"/>
      <c r="I994"/>
    </row>
    <row r="995" spans="1:9" ht="15.6" x14ac:dyDescent="0.3">
      <c r="A995"/>
      <c r="B995" s="12"/>
      <c r="D995" s="22"/>
      <c r="E995" s="51"/>
      <c r="F995" s="51"/>
      <c r="G995" s="58"/>
      <c r="H995" s="22"/>
      <c r="I995"/>
    </row>
    <row r="996" spans="1:9" ht="15.6" x14ac:dyDescent="0.3">
      <c r="A996"/>
      <c r="B996" s="68" t="s">
        <v>17</v>
      </c>
      <c r="C996" s="68"/>
      <c r="D996" s="68"/>
      <c r="E996" s="68"/>
      <c r="G996" s="52" t="s">
        <v>233</v>
      </c>
      <c r="H996" s="123"/>
      <c r="I996" s="124"/>
    </row>
    <row r="1002" spans="1:9" ht="18" customHeight="1" x14ac:dyDescent="0.25">
      <c r="A1002"/>
      <c r="B1002" s="81" t="s">
        <v>10</v>
      </c>
      <c r="C1002" s="81"/>
      <c r="D1002" s="81"/>
      <c r="E1002" s="81"/>
      <c r="F1002" s="81"/>
      <c r="G1002" s="82"/>
      <c r="H1002" s="82"/>
      <c r="I1002" s="83"/>
    </row>
    <row r="1003" spans="1:9" ht="14.25" customHeight="1" x14ac:dyDescent="0.25">
      <c r="A1003"/>
      <c r="B1003" s="82" t="s">
        <v>39</v>
      </c>
      <c r="C1003" s="82"/>
      <c r="D1003" s="82"/>
      <c r="E1003" s="82"/>
      <c r="F1003" s="82"/>
      <c r="G1003" s="82"/>
      <c r="H1003" s="82"/>
      <c r="I1003" s="83"/>
    </row>
    <row r="1004" spans="1:9" ht="15.6" x14ac:dyDescent="0.3">
      <c r="A1004"/>
      <c r="B1004" s="84"/>
      <c r="C1004" s="82"/>
      <c r="D1004" s="82"/>
      <c r="E1004" s="82"/>
      <c r="F1004" s="82"/>
      <c r="G1004" s="82"/>
      <c r="H1004" s="82"/>
      <c r="I1004" s="83"/>
    </row>
    <row r="1005" spans="1:9" ht="20.399999999999999" x14ac:dyDescent="0.35">
      <c r="A1005"/>
      <c r="B1005" s="3" t="s">
        <v>905</v>
      </c>
      <c r="C1005"/>
      <c r="D1005"/>
      <c r="E1005"/>
      <c r="F1005"/>
      <c r="G1005"/>
      <c r="H1005" s="83"/>
      <c r="I1005" s="83"/>
    </row>
    <row r="1006" spans="1:9" ht="15.6" x14ac:dyDescent="0.3">
      <c r="A1006"/>
      <c r="B1006" s="86"/>
      <c r="C1006" s="83"/>
      <c r="D1006" s="83"/>
      <c r="E1006" s="83"/>
      <c r="F1006" s="83"/>
      <c r="G1006" s="83"/>
      <c r="H1006" s="83"/>
      <c r="I1006" s="83"/>
    </row>
    <row r="1007" spans="1:9" x14ac:dyDescent="0.25">
      <c r="A1007" s="195" t="s">
        <v>191</v>
      </c>
      <c r="B1007" s="197" t="s">
        <v>12</v>
      </c>
      <c r="C1007" s="197" t="s">
        <v>1</v>
      </c>
      <c r="D1007" s="197" t="s">
        <v>2</v>
      </c>
      <c r="E1007" s="197" t="s">
        <v>3</v>
      </c>
      <c r="F1007" s="197" t="s">
        <v>4</v>
      </c>
      <c r="G1007" s="197" t="s">
        <v>0</v>
      </c>
      <c r="H1007" s="197" t="s">
        <v>174</v>
      </c>
      <c r="I1007" s="199" t="s">
        <v>175</v>
      </c>
    </row>
    <row r="1008" spans="1:9" x14ac:dyDescent="0.25">
      <c r="A1008" s="196"/>
      <c r="B1008" s="198"/>
      <c r="C1008" s="198"/>
      <c r="D1008" s="198"/>
      <c r="E1008" s="198"/>
      <c r="F1008" s="198"/>
      <c r="G1008" s="198"/>
      <c r="H1008" s="198"/>
      <c r="I1008" s="200"/>
    </row>
    <row r="1009" spans="1:9" ht="18.75" customHeight="1" x14ac:dyDescent="0.35">
      <c r="A1009"/>
      <c r="B1009" s="83"/>
      <c r="C1009" s="88"/>
      <c r="D1009" s="89"/>
      <c r="E1009" s="193" t="s">
        <v>29</v>
      </c>
      <c r="F1009" s="193"/>
      <c r="G1009" s="193"/>
      <c r="H1009" s="193"/>
      <c r="I1009" s="130"/>
    </row>
    <row r="1010" spans="1:9" ht="18" customHeight="1" x14ac:dyDescent="0.25">
      <c r="A1010" s="135"/>
      <c r="B1010" s="47"/>
      <c r="C1010" s="16"/>
      <c r="D1010" s="16"/>
      <c r="E1010" s="16"/>
      <c r="F1010" s="16"/>
      <c r="G1010" s="24"/>
      <c r="H1010" s="14"/>
      <c r="I1010" s="103"/>
    </row>
    <row r="1011" spans="1:9" ht="29.25" customHeight="1" x14ac:dyDescent="0.25">
      <c r="A1011" s="135">
        <v>16</v>
      </c>
      <c r="B1011" s="54" t="s">
        <v>206</v>
      </c>
      <c r="C1011" s="80">
        <v>1.29</v>
      </c>
      <c r="D1011" s="80">
        <v>9.09</v>
      </c>
      <c r="E1011" s="80">
        <v>8.68</v>
      </c>
      <c r="F1011" s="80">
        <v>127</v>
      </c>
      <c r="G1011" s="117" t="s">
        <v>207</v>
      </c>
      <c r="H1011" s="53">
        <v>100</v>
      </c>
      <c r="I1011" s="103" t="s">
        <v>897</v>
      </c>
    </row>
    <row r="1012" spans="1:9" ht="34.5" customHeight="1" x14ac:dyDescent="0.25">
      <c r="A1012" s="135">
        <v>15</v>
      </c>
      <c r="B1012" s="45" t="s">
        <v>127</v>
      </c>
      <c r="C1012" s="16">
        <v>0.9</v>
      </c>
      <c r="D1012" s="16">
        <v>5</v>
      </c>
      <c r="E1012" s="16">
        <v>4</v>
      </c>
      <c r="F1012" s="16">
        <v>60</v>
      </c>
      <c r="G1012" s="24" t="s">
        <v>167</v>
      </c>
      <c r="H1012" s="14">
        <v>100</v>
      </c>
      <c r="I1012" s="103" t="s">
        <v>883</v>
      </c>
    </row>
    <row r="1013" spans="1:9" ht="30.75" customHeight="1" x14ac:dyDescent="0.25">
      <c r="A1013" s="135"/>
      <c r="B1013" s="54" t="s">
        <v>775</v>
      </c>
      <c r="C1013" s="80"/>
      <c r="D1013" s="80"/>
      <c r="E1013" s="80"/>
      <c r="F1013" s="80"/>
      <c r="G1013" s="117" t="s">
        <v>776</v>
      </c>
      <c r="H1013" s="53">
        <v>100</v>
      </c>
      <c r="I1013" s="103" t="s">
        <v>906</v>
      </c>
    </row>
    <row r="1014" spans="1:9" ht="32.25" customHeight="1" x14ac:dyDescent="0.25">
      <c r="A1014" s="135"/>
      <c r="B1014" s="46" t="s">
        <v>353</v>
      </c>
      <c r="C1014" s="16">
        <v>7.9</v>
      </c>
      <c r="D1014" s="16">
        <v>5.68</v>
      </c>
      <c r="E1014" s="31">
        <v>23.77</v>
      </c>
      <c r="F1014" s="31">
        <v>178.5</v>
      </c>
      <c r="G1014" s="25" t="s">
        <v>373</v>
      </c>
      <c r="H1014" s="14">
        <v>100</v>
      </c>
      <c r="I1014" s="103" t="s">
        <v>898</v>
      </c>
    </row>
    <row r="1015" spans="1:9" ht="34.5" hidden="1" customHeight="1" x14ac:dyDescent="0.25">
      <c r="A1015" s="135"/>
      <c r="B1015" s="54"/>
      <c r="C1015" s="120"/>
      <c r="D1015" s="120"/>
      <c r="E1015" s="120"/>
      <c r="F1015" s="120"/>
      <c r="G1015" s="117"/>
      <c r="H1015" s="53"/>
      <c r="I1015" s="103"/>
    </row>
    <row r="1016" spans="1:9" ht="34.5" hidden="1" customHeight="1" x14ac:dyDescent="0.25">
      <c r="A1016" s="135"/>
      <c r="B1016" s="45"/>
      <c r="C1016" s="16"/>
      <c r="D1016" s="16"/>
      <c r="E1016" s="16"/>
      <c r="F1016" s="16"/>
      <c r="G1016" s="24"/>
      <c r="H1016" s="14"/>
      <c r="I1016" s="103"/>
    </row>
    <row r="1017" spans="1:9" ht="37.5" customHeight="1" x14ac:dyDescent="0.25">
      <c r="A1017" s="135">
        <v>14</v>
      </c>
      <c r="B1017" s="47" t="s">
        <v>108</v>
      </c>
      <c r="C1017" s="16">
        <v>1.1000000000000001</v>
      </c>
      <c r="D1017" s="16">
        <v>5.085</v>
      </c>
      <c r="E1017" s="16">
        <v>11.385</v>
      </c>
      <c r="F1017" s="16">
        <v>83.7</v>
      </c>
      <c r="G1017" s="24" t="s">
        <v>234</v>
      </c>
      <c r="H1017" s="14">
        <v>100</v>
      </c>
      <c r="I1017" s="103" t="s">
        <v>882</v>
      </c>
    </row>
    <row r="1018" spans="1:9" ht="18.75" customHeight="1" x14ac:dyDescent="0.35">
      <c r="A1018" s="137"/>
      <c r="B1018" s="91"/>
      <c r="C1018" s="88"/>
      <c r="D1018" s="89"/>
      <c r="E1018" s="193" t="s">
        <v>30</v>
      </c>
      <c r="F1018" s="193"/>
      <c r="G1018" s="193"/>
      <c r="H1018" s="193"/>
      <c r="I1018" s="130"/>
    </row>
    <row r="1019" spans="1:9" ht="32.25" customHeight="1" x14ac:dyDescent="0.25">
      <c r="A1019" s="135">
        <v>38</v>
      </c>
      <c r="B1019" s="45" t="s">
        <v>25</v>
      </c>
      <c r="C1019" s="16">
        <v>4.0999999999999996</v>
      </c>
      <c r="D1019" s="16">
        <v>6.25</v>
      </c>
      <c r="E1019" s="16">
        <v>13.15</v>
      </c>
      <c r="F1019" s="16">
        <v>119.5</v>
      </c>
      <c r="G1019" s="24" t="s">
        <v>903</v>
      </c>
      <c r="H1019" s="53" t="s">
        <v>50</v>
      </c>
      <c r="I1019" s="103" t="s">
        <v>907</v>
      </c>
    </row>
    <row r="1020" spans="1:9" ht="13.8" x14ac:dyDescent="0.25">
      <c r="A1020" s="136"/>
      <c r="B1020" s="92"/>
      <c r="C1020" s="87"/>
      <c r="D1020" s="87"/>
      <c r="E1020" s="93"/>
      <c r="F1020" s="93"/>
      <c r="G1020" s="94"/>
      <c r="H1020" s="94"/>
      <c r="I1020" s="95"/>
    </row>
    <row r="1021" spans="1:9" ht="18.75" customHeight="1" x14ac:dyDescent="0.35">
      <c r="A1021" s="137"/>
      <c r="B1021" s="91"/>
      <c r="C1021" s="88"/>
      <c r="D1021" s="89"/>
      <c r="E1021" s="212" t="s">
        <v>31</v>
      </c>
      <c r="F1021" s="212"/>
      <c r="G1021" s="212"/>
      <c r="H1021" s="212"/>
      <c r="I1021" s="130"/>
    </row>
    <row r="1022" spans="1:9" ht="21.75" customHeight="1" x14ac:dyDescent="0.25">
      <c r="A1022" s="135">
        <v>84</v>
      </c>
      <c r="B1022" s="45" t="s">
        <v>505</v>
      </c>
      <c r="C1022" s="16">
        <v>17.8</v>
      </c>
      <c r="D1022" s="16">
        <v>9.6</v>
      </c>
      <c r="E1022" s="16">
        <v>19.399999999999999</v>
      </c>
      <c r="F1022" s="16">
        <v>242</v>
      </c>
      <c r="G1022" s="24" t="s">
        <v>506</v>
      </c>
      <c r="H1022" s="53" t="s">
        <v>48</v>
      </c>
      <c r="I1022" s="53" t="s">
        <v>901</v>
      </c>
    </row>
    <row r="1023" spans="1:9" ht="21.75" customHeight="1" x14ac:dyDescent="0.25">
      <c r="A1023" s="135">
        <v>56</v>
      </c>
      <c r="B1023" s="45" t="s">
        <v>100</v>
      </c>
      <c r="C1023" s="16">
        <v>17.372</v>
      </c>
      <c r="D1023" s="16">
        <v>11.446</v>
      </c>
      <c r="E1023" s="16">
        <v>4.4420000000000002</v>
      </c>
      <c r="F1023" s="16">
        <v>173.30600000000001</v>
      </c>
      <c r="G1023" s="24" t="s">
        <v>368</v>
      </c>
      <c r="H1023" s="66">
        <v>100</v>
      </c>
      <c r="I1023" s="53" t="s">
        <v>908</v>
      </c>
    </row>
    <row r="1024" spans="1:9" ht="33.75" customHeight="1" x14ac:dyDescent="0.25">
      <c r="A1024" s="135">
        <v>61</v>
      </c>
      <c r="B1024" s="45" t="s">
        <v>132</v>
      </c>
      <c r="C1024" s="16">
        <v>15.824999999999999</v>
      </c>
      <c r="D1024" s="16">
        <v>16.8</v>
      </c>
      <c r="E1024" s="16">
        <v>7.5</v>
      </c>
      <c r="F1024" s="16">
        <v>231.75</v>
      </c>
      <c r="G1024" s="24" t="s">
        <v>125</v>
      </c>
      <c r="H1024" s="53">
        <v>75</v>
      </c>
      <c r="I1024" s="53" t="s">
        <v>843</v>
      </c>
    </row>
    <row r="1025" spans="1:9" ht="30" customHeight="1" x14ac:dyDescent="0.25">
      <c r="A1025" s="135">
        <v>56</v>
      </c>
      <c r="B1025" s="45" t="s">
        <v>100</v>
      </c>
      <c r="C1025" s="16">
        <v>17.372</v>
      </c>
      <c r="D1025" s="16">
        <v>11.446</v>
      </c>
      <c r="E1025" s="16">
        <v>4.4420000000000002</v>
      </c>
      <c r="F1025" s="16">
        <v>173.30600000000001</v>
      </c>
      <c r="G1025" s="24" t="s">
        <v>277</v>
      </c>
      <c r="H1025" s="66">
        <v>100</v>
      </c>
      <c r="I1025" s="66" t="s">
        <v>877</v>
      </c>
    </row>
    <row r="1026" spans="1:9" ht="28.5" customHeight="1" x14ac:dyDescent="0.25">
      <c r="A1026" s="135"/>
      <c r="B1026" s="45" t="s">
        <v>300</v>
      </c>
      <c r="C1026" s="16">
        <v>7.4249999999999998</v>
      </c>
      <c r="D1026" s="16">
        <v>7.9450000000000003</v>
      </c>
      <c r="E1026" s="16">
        <v>1.5049999999999999</v>
      </c>
      <c r="F1026" s="16">
        <v>104.965</v>
      </c>
      <c r="G1026" s="24" t="s">
        <v>369</v>
      </c>
      <c r="H1026" s="53">
        <v>50</v>
      </c>
      <c r="I1026" s="53" t="s">
        <v>823</v>
      </c>
    </row>
    <row r="1027" spans="1:9" ht="26.25" customHeight="1" x14ac:dyDescent="0.25">
      <c r="A1027" s="135"/>
      <c r="B1027" s="54"/>
      <c r="C1027" s="80"/>
      <c r="D1027" s="80"/>
      <c r="E1027" s="80"/>
      <c r="F1027" s="80"/>
      <c r="G1027" s="117"/>
      <c r="H1027" s="53"/>
      <c r="I1027" s="53"/>
    </row>
    <row r="1028" spans="1:9" ht="21.75" hidden="1" customHeight="1" x14ac:dyDescent="0.25">
      <c r="A1028" s="135"/>
      <c r="B1028" s="118"/>
      <c r="C1028" s="80"/>
      <c r="D1028" s="80"/>
      <c r="E1028" s="80"/>
      <c r="F1028" s="96"/>
      <c r="G1028" s="97"/>
      <c r="H1028" s="98"/>
      <c r="I1028" s="154"/>
    </row>
    <row r="1029" spans="1:9" ht="18" x14ac:dyDescent="0.35">
      <c r="A1029" s="137"/>
      <c r="B1029" s="91"/>
      <c r="C1029" s="99"/>
      <c r="D1029" s="100"/>
      <c r="E1029" s="101"/>
      <c r="F1029" s="101"/>
      <c r="G1029" s="102" t="s">
        <v>32</v>
      </c>
      <c r="H1029" s="101"/>
      <c r="I1029" s="130"/>
    </row>
    <row r="1030" spans="1:9" ht="21.75" hidden="1" customHeight="1" x14ac:dyDescent="0.25">
      <c r="A1030" s="135"/>
      <c r="B1030" s="77"/>
      <c r="C1030" s="78"/>
      <c r="D1030" s="78"/>
      <c r="E1030" s="78"/>
      <c r="F1030" s="78"/>
      <c r="G1030" s="24"/>
      <c r="H1030" s="14"/>
      <c r="I1030" s="103"/>
    </row>
    <row r="1031" spans="1:9" ht="21.75" customHeight="1" x14ac:dyDescent="0.25">
      <c r="A1031" s="135">
        <v>22</v>
      </c>
      <c r="B1031" s="77" t="s">
        <v>44</v>
      </c>
      <c r="C1031" s="78">
        <v>3.15</v>
      </c>
      <c r="D1031" s="78">
        <v>6.75</v>
      </c>
      <c r="E1031" s="78">
        <v>21.9</v>
      </c>
      <c r="F1031" s="78">
        <v>163.5</v>
      </c>
      <c r="G1031" s="24" t="s">
        <v>45</v>
      </c>
      <c r="H1031" s="14">
        <v>150</v>
      </c>
      <c r="I1031" s="103" t="s">
        <v>847</v>
      </c>
    </row>
    <row r="1032" spans="1:9" ht="21.75" customHeight="1" x14ac:dyDescent="0.25">
      <c r="A1032" s="135">
        <v>23</v>
      </c>
      <c r="B1032" s="54" t="s">
        <v>58</v>
      </c>
      <c r="C1032" s="16">
        <v>9.92</v>
      </c>
      <c r="D1032" s="16">
        <v>8.44</v>
      </c>
      <c r="E1032" s="16">
        <v>33.880000000000003</v>
      </c>
      <c r="F1032" s="16">
        <v>245.48</v>
      </c>
      <c r="G1032" s="117" t="s">
        <v>59</v>
      </c>
      <c r="H1032" s="53">
        <v>150</v>
      </c>
      <c r="I1032" s="103" t="s">
        <v>795</v>
      </c>
    </row>
    <row r="1033" spans="1:9" ht="21.75" customHeight="1" x14ac:dyDescent="0.25">
      <c r="A1033" s="135"/>
      <c r="B1033" s="77" t="s">
        <v>627</v>
      </c>
      <c r="C1033" s="78">
        <v>6</v>
      </c>
      <c r="D1033" s="78">
        <v>6.6</v>
      </c>
      <c r="E1033" s="78">
        <v>31.8</v>
      </c>
      <c r="F1033" s="78">
        <v>214.5</v>
      </c>
      <c r="G1033" s="24" t="s">
        <v>628</v>
      </c>
      <c r="H1033" s="14">
        <v>150</v>
      </c>
      <c r="I1033" s="103" t="s">
        <v>909</v>
      </c>
    </row>
    <row r="1034" spans="1:9" ht="21.75" customHeight="1" x14ac:dyDescent="0.25">
      <c r="A1034" s="135"/>
      <c r="B1034" s="45"/>
      <c r="C1034" s="159"/>
      <c r="D1034" s="159"/>
      <c r="E1034" s="159"/>
      <c r="F1034" s="159"/>
      <c r="G1034" s="13"/>
      <c r="H1034" s="66"/>
      <c r="I1034" s="103"/>
    </row>
    <row r="1035" spans="1:9" ht="21.75" customHeight="1" x14ac:dyDescent="0.25">
      <c r="A1035" s="135"/>
      <c r="B1035" s="50"/>
      <c r="C1035" s="26"/>
      <c r="D1035" s="26"/>
      <c r="E1035" s="26"/>
      <c r="F1035" s="26"/>
      <c r="G1035" s="32"/>
      <c r="H1035" s="14"/>
      <c r="I1035" s="103"/>
    </row>
    <row r="1036" spans="1:9" ht="18" x14ac:dyDescent="0.35">
      <c r="A1036" s="137"/>
      <c r="B1036" s="91"/>
      <c r="C1036" s="99"/>
      <c r="D1036" s="100"/>
      <c r="E1036" s="105"/>
      <c r="F1036" s="105"/>
      <c r="G1036" s="106" t="s">
        <v>33</v>
      </c>
      <c r="H1036" s="105"/>
      <c r="I1036" s="130"/>
    </row>
    <row r="1037" spans="1:9" ht="21" customHeight="1" x14ac:dyDescent="0.25">
      <c r="A1037" s="135"/>
      <c r="B1037" s="54"/>
      <c r="C1037" s="80"/>
      <c r="D1037" s="80"/>
      <c r="E1037" s="80"/>
      <c r="F1037" s="80"/>
      <c r="G1037" s="117"/>
      <c r="H1037" s="53"/>
      <c r="I1037" s="103"/>
    </row>
    <row r="1038" spans="1:9" ht="21" customHeight="1" x14ac:dyDescent="0.25">
      <c r="A1038" s="135"/>
      <c r="B1038" s="54"/>
      <c r="C1038" s="80"/>
      <c r="D1038" s="80"/>
      <c r="E1038" s="80"/>
      <c r="F1038" s="80"/>
      <c r="G1038" s="117"/>
      <c r="H1038" s="53"/>
      <c r="I1038" s="103"/>
    </row>
    <row r="1039" spans="1:9" ht="21" customHeight="1" x14ac:dyDescent="0.25">
      <c r="A1039" s="135"/>
      <c r="B1039" s="54"/>
      <c r="C1039" s="80"/>
      <c r="D1039" s="80"/>
      <c r="E1039" s="80"/>
      <c r="F1039" s="80"/>
      <c r="G1039" s="117"/>
      <c r="H1039" s="53"/>
      <c r="I1039" s="103"/>
    </row>
    <row r="1040" spans="1:9" ht="21" hidden="1" customHeight="1" x14ac:dyDescent="0.25">
      <c r="A1040" s="135"/>
      <c r="B1040" s="141"/>
      <c r="C1040" s="120"/>
      <c r="D1040" s="120"/>
      <c r="E1040" s="120"/>
      <c r="F1040" s="120"/>
      <c r="G1040" s="117"/>
      <c r="H1040" s="53"/>
      <c r="I1040" s="103"/>
    </row>
    <row r="1041" spans="1:9" ht="21" hidden="1" customHeight="1" x14ac:dyDescent="0.25">
      <c r="A1041" s="135"/>
      <c r="B1041" s="54"/>
      <c r="C1041" s="80"/>
      <c r="D1041" s="80"/>
      <c r="E1041" s="80"/>
      <c r="F1041" s="80"/>
      <c r="G1041" s="117"/>
      <c r="H1041" s="53"/>
      <c r="I1041" s="103"/>
    </row>
    <row r="1042" spans="1:9" ht="18.899999999999999" customHeight="1" x14ac:dyDescent="0.25">
      <c r="A1042" s="135">
        <v>90</v>
      </c>
      <c r="B1042" s="46" t="s">
        <v>6</v>
      </c>
      <c r="C1042" s="79">
        <v>4.4729999999999999</v>
      </c>
      <c r="D1042" s="79">
        <v>5.5629999999999997</v>
      </c>
      <c r="E1042" s="79">
        <v>30.048999999999999</v>
      </c>
      <c r="F1042" s="79">
        <v>187.691</v>
      </c>
      <c r="G1042" s="13" t="s">
        <v>19</v>
      </c>
      <c r="H1042" s="14">
        <v>50</v>
      </c>
      <c r="I1042" s="103" t="s">
        <v>74</v>
      </c>
    </row>
    <row r="1043" spans="1:9" ht="18.899999999999999" hidden="1" customHeight="1" x14ac:dyDescent="0.25">
      <c r="A1043" s="136"/>
      <c r="B1043" s="46"/>
      <c r="C1043" s="79"/>
      <c r="D1043" s="79"/>
      <c r="E1043" s="79"/>
      <c r="F1043" s="79"/>
      <c r="G1043" s="13"/>
      <c r="H1043" s="14"/>
      <c r="I1043" s="103"/>
    </row>
    <row r="1044" spans="1:9" ht="18.899999999999999" hidden="1" customHeight="1" x14ac:dyDescent="0.25">
      <c r="A1044" s="136"/>
      <c r="B1044" s="46"/>
      <c r="C1044" s="79"/>
      <c r="D1044" s="79"/>
      <c r="E1044" s="79"/>
      <c r="F1044" s="79"/>
      <c r="G1044" s="13"/>
      <c r="H1044" s="14"/>
      <c r="I1044" s="103"/>
    </row>
    <row r="1045" spans="1:9" ht="18" x14ac:dyDescent="0.35">
      <c r="A1045" s="137"/>
      <c r="B1045" s="91"/>
      <c r="C1045" s="99"/>
      <c r="D1045" s="100"/>
      <c r="E1045" s="101"/>
      <c r="F1045" s="101"/>
      <c r="G1045" s="102" t="s">
        <v>35</v>
      </c>
      <c r="H1045" s="101"/>
      <c r="I1045" s="130"/>
    </row>
    <row r="1046" spans="1:9" ht="18.899999999999999" customHeight="1" x14ac:dyDescent="0.25">
      <c r="A1046" s="135">
        <v>123</v>
      </c>
      <c r="B1046" s="54" t="s">
        <v>36</v>
      </c>
      <c r="C1046" s="80">
        <v>0.17699999999999999</v>
      </c>
      <c r="D1046" s="80">
        <v>3.9E-2</v>
      </c>
      <c r="E1046" s="80">
        <v>15</v>
      </c>
      <c r="F1046" s="80">
        <v>58</v>
      </c>
      <c r="G1046" s="117" t="s">
        <v>26</v>
      </c>
      <c r="H1046" s="53" t="s">
        <v>5</v>
      </c>
      <c r="I1046" s="103" t="s">
        <v>797</v>
      </c>
    </row>
    <row r="1047" spans="1:9" ht="18" customHeight="1" x14ac:dyDescent="0.25">
      <c r="A1047" s="136"/>
      <c r="B1047" s="54"/>
      <c r="C1047" s="16">
        <v>1</v>
      </c>
      <c r="D1047" s="16">
        <v>0.2</v>
      </c>
      <c r="E1047" s="16">
        <v>20.2</v>
      </c>
      <c r="F1047" s="16">
        <v>92</v>
      </c>
      <c r="G1047" s="13" t="s">
        <v>278</v>
      </c>
      <c r="H1047" s="14">
        <v>200</v>
      </c>
      <c r="I1047" s="108" t="s">
        <v>798</v>
      </c>
    </row>
    <row r="1048" spans="1:9" ht="18.899999999999999" customHeight="1" x14ac:dyDescent="0.25">
      <c r="A1048" s="136"/>
      <c r="B1048" s="54"/>
      <c r="C1048" s="16"/>
      <c r="D1048" s="16"/>
      <c r="E1048" s="16"/>
      <c r="F1048" s="16"/>
      <c r="G1048" s="13"/>
      <c r="H1048" s="14"/>
      <c r="I1048" s="108"/>
    </row>
    <row r="1049" spans="1:9" ht="15.6" x14ac:dyDescent="0.3">
      <c r="A1049"/>
      <c r="B1049" s="68"/>
      <c r="C1049" s="68"/>
      <c r="D1049" s="68"/>
      <c r="E1049" s="68"/>
      <c r="G1049" s="58"/>
      <c r="H1049" s="123"/>
      <c r="I1049" s="124"/>
    </row>
    <row r="1050" spans="1:9" ht="23.25" customHeight="1" x14ac:dyDescent="0.3">
      <c r="A1050"/>
      <c r="B1050" s="12" t="s">
        <v>7</v>
      </c>
      <c r="D1050" s="22"/>
      <c r="E1050" s="51"/>
      <c r="F1050" s="51"/>
      <c r="G1050" s="52" t="s">
        <v>186</v>
      </c>
      <c r="H1050" s="22"/>
      <c r="I1050"/>
    </row>
    <row r="1051" spans="1:9" ht="15.6" x14ac:dyDescent="0.3">
      <c r="A1051"/>
      <c r="B1051" s="12"/>
      <c r="D1051" s="22"/>
      <c r="E1051" s="51"/>
      <c r="F1051" s="51"/>
      <c r="G1051" s="58"/>
      <c r="H1051" s="22"/>
      <c r="I1051"/>
    </row>
    <row r="1052" spans="1:9" ht="15.6" x14ac:dyDescent="0.3">
      <c r="A1052"/>
      <c r="B1052" s="68" t="s">
        <v>17</v>
      </c>
      <c r="C1052" s="68"/>
      <c r="D1052" s="68"/>
      <c r="E1052" s="68"/>
      <c r="G1052" s="52" t="s">
        <v>233</v>
      </c>
      <c r="H1052" s="123"/>
      <c r="I1052" s="124"/>
    </row>
    <row r="1058" spans="1:9" ht="18" customHeight="1" x14ac:dyDescent="0.25">
      <c r="A1058"/>
      <c r="B1058" s="81" t="s">
        <v>10</v>
      </c>
      <c r="C1058" s="81"/>
      <c r="D1058" s="81"/>
      <c r="E1058" s="81"/>
      <c r="F1058" s="81"/>
      <c r="G1058" s="82"/>
      <c r="H1058" s="82"/>
      <c r="I1058" s="83"/>
    </row>
    <row r="1059" spans="1:9" ht="14.25" customHeight="1" x14ac:dyDescent="0.25">
      <c r="A1059"/>
      <c r="B1059" s="82" t="s">
        <v>39</v>
      </c>
      <c r="C1059" s="82"/>
      <c r="D1059" s="82"/>
      <c r="E1059" s="82"/>
      <c r="F1059" s="82"/>
      <c r="G1059" s="82"/>
      <c r="H1059" s="82"/>
      <c r="I1059" s="83"/>
    </row>
    <row r="1060" spans="1:9" ht="15.6" x14ac:dyDescent="0.3">
      <c r="A1060"/>
      <c r="B1060" s="84"/>
      <c r="C1060" s="82"/>
      <c r="D1060" s="82"/>
      <c r="E1060" s="82"/>
      <c r="F1060" s="82"/>
      <c r="G1060" s="82"/>
      <c r="H1060" s="82"/>
      <c r="I1060" s="83"/>
    </row>
    <row r="1061" spans="1:9" ht="20.399999999999999" x14ac:dyDescent="0.35">
      <c r="A1061"/>
      <c r="B1061" s="3" t="s">
        <v>912</v>
      </c>
      <c r="C1061"/>
      <c r="D1061"/>
      <c r="E1061"/>
      <c r="F1061"/>
      <c r="G1061"/>
      <c r="H1061" s="83"/>
      <c r="I1061" s="83"/>
    </row>
    <row r="1062" spans="1:9" ht="15.6" x14ac:dyDescent="0.3">
      <c r="A1062"/>
      <c r="B1062" s="86"/>
      <c r="C1062" s="83"/>
      <c r="D1062" s="83"/>
      <c r="E1062" s="83"/>
      <c r="F1062" s="83"/>
      <c r="G1062" s="83"/>
      <c r="H1062" s="83"/>
      <c r="I1062" s="83"/>
    </row>
    <row r="1063" spans="1:9" x14ac:dyDescent="0.25">
      <c r="A1063" s="195" t="s">
        <v>191</v>
      </c>
      <c r="B1063" s="197" t="s">
        <v>12</v>
      </c>
      <c r="C1063" s="197" t="s">
        <v>1</v>
      </c>
      <c r="D1063" s="197" t="s">
        <v>2</v>
      </c>
      <c r="E1063" s="197" t="s">
        <v>3</v>
      </c>
      <c r="F1063" s="197" t="s">
        <v>4</v>
      </c>
      <c r="G1063" s="197" t="s">
        <v>0</v>
      </c>
      <c r="H1063" s="197" t="s">
        <v>174</v>
      </c>
      <c r="I1063" s="199" t="s">
        <v>175</v>
      </c>
    </row>
    <row r="1064" spans="1:9" x14ac:dyDescent="0.25">
      <c r="A1064" s="196"/>
      <c r="B1064" s="198"/>
      <c r="C1064" s="198"/>
      <c r="D1064" s="198"/>
      <c r="E1064" s="198"/>
      <c r="F1064" s="198"/>
      <c r="G1064" s="198"/>
      <c r="H1064" s="198"/>
      <c r="I1064" s="200"/>
    </row>
    <row r="1065" spans="1:9" ht="18.75" customHeight="1" x14ac:dyDescent="0.35">
      <c r="A1065"/>
      <c r="B1065" s="83"/>
      <c r="C1065" s="88"/>
      <c r="D1065" s="89"/>
      <c r="E1065" s="193" t="s">
        <v>29</v>
      </c>
      <c r="F1065" s="193"/>
      <c r="G1065" s="193"/>
      <c r="H1065" s="193"/>
      <c r="I1065" s="130"/>
    </row>
    <row r="1066" spans="1:9" ht="18" hidden="1" customHeight="1" x14ac:dyDescent="0.25">
      <c r="A1066" s="135"/>
      <c r="B1066" s="47"/>
      <c r="C1066" s="16"/>
      <c r="D1066" s="16"/>
      <c r="E1066" s="16"/>
      <c r="F1066" s="16"/>
      <c r="G1066" s="24"/>
      <c r="H1066" s="14"/>
      <c r="I1066" s="103"/>
    </row>
    <row r="1067" spans="1:9" ht="29.25" hidden="1" customHeight="1" x14ac:dyDescent="0.25">
      <c r="A1067" s="135"/>
      <c r="B1067" s="54"/>
      <c r="C1067" s="80"/>
      <c r="D1067" s="80"/>
      <c r="E1067" s="80"/>
      <c r="F1067" s="80"/>
      <c r="G1067" s="117"/>
      <c r="H1067" s="53"/>
      <c r="I1067" s="103"/>
    </row>
    <row r="1068" spans="1:9" ht="42.75" customHeight="1" x14ac:dyDescent="0.25">
      <c r="A1068" s="135"/>
      <c r="B1068" s="54" t="s">
        <v>265</v>
      </c>
      <c r="C1068" s="80">
        <v>3.91</v>
      </c>
      <c r="D1068" s="80">
        <v>12.49</v>
      </c>
      <c r="E1068" s="80">
        <v>6.99</v>
      </c>
      <c r="F1068" s="80">
        <v>155</v>
      </c>
      <c r="G1068" s="117" t="s">
        <v>266</v>
      </c>
      <c r="H1068" s="53">
        <v>100</v>
      </c>
      <c r="I1068" s="103" t="s">
        <v>913</v>
      </c>
    </row>
    <row r="1069" spans="1:9" ht="30.75" customHeight="1" x14ac:dyDescent="0.25">
      <c r="A1069" s="135"/>
      <c r="B1069" s="54" t="s">
        <v>775</v>
      </c>
      <c r="C1069" s="80"/>
      <c r="D1069" s="80"/>
      <c r="E1069" s="80"/>
      <c r="F1069" s="80"/>
      <c r="G1069" s="117" t="s">
        <v>776</v>
      </c>
      <c r="H1069" s="53">
        <v>100</v>
      </c>
      <c r="I1069" s="103" t="s">
        <v>906</v>
      </c>
    </row>
    <row r="1070" spans="1:9" ht="32.25" customHeight="1" x14ac:dyDescent="0.25">
      <c r="A1070" s="135"/>
      <c r="B1070" s="46" t="s">
        <v>353</v>
      </c>
      <c r="C1070" s="16">
        <v>7.9</v>
      </c>
      <c r="D1070" s="16">
        <v>5.68</v>
      </c>
      <c r="E1070" s="31">
        <v>23.77</v>
      </c>
      <c r="F1070" s="31">
        <v>178.5</v>
      </c>
      <c r="G1070" s="25" t="s">
        <v>373</v>
      </c>
      <c r="H1070" s="14">
        <v>100</v>
      </c>
      <c r="I1070" s="103" t="s">
        <v>898</v>
      </c>
    </row>
    <row r="1071" spans="1:9" ht="34.5" customHeight="1" x14ac:dyDescent="0.25">
      <c r="A1071" s="135"/>
      <c r="B1071" s="47" t="s">
        <v>452</v>
      </c>
      <c r="C1071" s="16">
        <v>12</v>
      </c>
      <c r="D1071" s="16">
        <v>10.199999999999999</v>
      </c>
      <c r="E1071" s="16">
        <v>17.7</v>
      </c>
      <c r="F1071" s="16">
        <v>173</v>
      </c>
      <c r="G1071" s="24" t="s">
        <v>914</v>
      </c>
      <c r="H1071" s="14" t="s">
        <v>34</v>
      </c>
      <c r="I1071" s="103" t="s">
        <v>915</v>
      </c>
    </row>
    <row r="1072" spans="1:9" ht="34.5" customHeight="1" x14ac:dyDescent="0.25">
      <c r="A1072" s="135"/>
      <c r="B1072" s="54" t="s">
        <v>116</v>
      </c>
      <c r="C1072" s="57">
        <v>5.5</v>
      </c>
      <c r="D1072" s="57">
        <v>21.2</v>
      </c>
      <c r="E1072" s="57">
        <v>8.1</v>
      </c>
      <c r="F1072" s="57">
        <v>192</v>
      </c>
      <c r="G1072" s="117" t="s">
        <v>734</v>
      </c>
      <c r="H1072" s="53">
        <v>100</v>
      </c>
      <c r="I1072" s="103" t="s">
        <v>142</v>
      </c>
    </row>
    <row r="1073" spans="1:9" ht="37.5" customHeight="1" x14ac:dyDescent="0.25">
      <c r="A1073" s="135">
        <v>14</v>
      </c>
      <c r="B1073" s="47" t="s">
        <v>108</v>
      </c>
      <c r="C1073" s="16">
        <v>1.1000000000000001</v>
      </c>
      <c r="D1073" s="16">
        <v>5.085</v>
      </c>
      <c r="E1073" s="16">
        <v>11.385</v>
      </c>
      <c r="F1073" s="16">
        <v>83.7</v>
      </c>
      <c r="G1073" s="24" t="s">
        <v>234</v>
      </c>
      <c r="H1073" s="14">
        <v>100</v>
      </c>
      <c r="I1073" s="103" t="s">
        <v>882</v>
      </c>
    </row>
    <row r="1074" spans="1:9" ht="18.75" customHeight="1" x14ac:dyDescent="0.35">
      <c r="A1074" s="137"/>
      <c r="B1074" s="91"/>
      <c r="C1074" s="88"/>
      <c r="D1074" s="89"/>
      <c r="E1074" s="193" t="s">
        <v>30</v>
      </c>
      <c r="F1074" s="193"/>
      <c r="G1074" s="193"/>
      <c r="H1074" s="193"/>
      <c r="I1074" s="130"/>
    </row>
    <row r="1075" spans="1:9" ht="32.25" customHeight="1" x14ac:dyDescent="0.25">
      <c r="A1075" s="135"/>
      <c r="B1075" s="45" t="s">
        <v>674</v>
      </c>
      <c r="C1075" s="16">
        <v>8.2799999999999994</v>
      </c>
      <c r="D1075" s="16">
        <v>5.4930000000000003</v>
      </c>
      <c r="E1075" s="16">
        <v>41.923000000000002</v>
      </c>
      <c r="F1075" s="16">
        <v>265.35000000000002</v>
      </c>
      <c r="G1075" s="24" t="s">
        <v>395</v>
      </c>
      <c r="H1075" s="53" t="s">
        <v>144</v>
      </c>
      <c r="I1075" s="103" t="s">
        <v>862</v>
      </c>
    </row>
    <row r="1076" spans="1:9" ht="13.8" x14ac:dyDescent="0.25">
      <c r="A1076" s="136"/>
      <c r="B1076" s="92"/>
      <c r="C1076" s="87"/>
      <c r="D1076" s="87"/>
      <c r="E1076" s="93"/>
      <c r="F1076" s="93"/>
      <c r="G1076" s="94"/>
      <c r="H1076" s="94"/>
      <c r="I1076" s="95"/>
    </row>
    <row r="1077" spans="1:9" ht="18.75" customHeight="1" x14ac:dyDescent="0.35">
      <c r="A1077" s="137"/>
      <c r="B1077" s="91"/>
      <c r="C1077" s="88"/>
      <c r="D1077" s="89"/>
      <c r="E1077" s="212" t="s">
        <v>31</v>
      </c>
      <c r="F1077" s="212"/>
      <c r="G1077" s="212"/>
      <c r="H1077" s="212"/>
      <c r="I1077" s="130"/>
    </row>
    <row r="1078" spans="1:9" ht="21.75" customHeight="1" x14ac:dyDescent="0.25">
      <c r="A1078" s="135"/>
      <c r="B1078" s="45"/>
      <c r="C1078" s="16"/>
      <c r="D1078" s="16"/>
      <c r="E1078" s="16"/>
      <c r="F1078" s="16"/>
      <c r="G1078" s="24"/>
      <c r="H1078" s="53"/>
      <c r="I1078" s="53"/>
    </row>
    <row r="1079" spans="1:9" ht="21.75" customHeight="1" x14ac:dyDescent="0.25">
      <c r="A1079" s="135">
        <v>56</v>
      </c>
      <c r="B1079" s="45" t="s">
        <v>100</v>
      </c>
      <c r="C1079" s="16">
        <v>17.372</v>
      </c>
      <c r="D1079" s="16">
        <v>11.446</v>
      </c>
      <c r="E1079" s="16">
        <v>4.4420000000000002</v>
      </c>
      <c r="F1079" s="16">
        <v>173.30600000000001</v>
      </c>
      <c r="G1079" s="24" t="s">
        <v>368</v>
      </c>
      <c r="H1079" s="66">
        <v>100</v>
      </c>
      <c r="I1079" s="53" t="s">
        <v>908</v>
      </c>
    </row>
    <row r="1080" spans="1:9" ht="33.75" customHeight="1" x14ac:dyDescent="0.25">
      <c r="A1080" s="135">
        <v>61</v>
      </c>
      <c r="B1080" s="45" t="s">
        <v>132</v>
      </c>
      <c r="C1080" s="16">
        <v>15.824999999999999</v>
      </c>
      <c r="D1080" s="16">
        <v>16.8</v>
      </c>
      <c r="E1080" s="16">
        <v>7.5</v>
      </c>
      <c r="F1080" s="16">
        <v>231.75</v>
      </c>
      <c r="G1080" s="24" t="s">
        <v>125</v>
      </c>
      <c r="H1080" s="53">
        <v>75</v>
      </c>
      <c r="I1080" s="53" t="s">
        <v>843</v>
      </c>
    </row>
    <row r="1081" spans="1:9" ht="30" customHeight="1" x14ac:dyDescent="0.25">
      <c r="A1081" s="135">
        <v>56</v>
      </c>
      <c r="B1081" s="45" t="s">
        <v>100</v>
      </c>
      <c r="C1081" s="16">
        <v>17.372</v>
      </c>
      <c r="D1081" s="16">
        <v>11.446</v>
      </c>
      <c r="E1081" s="16">
        <v>4.4420000000000002</v>
      </c>
      <c r="F1081" s="16">
        <v>173.30600000000001</v>
      </c>
      <c r="G1081" s="24" t="s">
        <v>277</v>
      </c>
      <c r="H1081" s="66">
        <v>100</v>
      </c>
      <c r="I1081" s="66" t="s">
        <v>877</v>
      </c>
    </row>
    <row r="1082" spans="1:9" ht="28.5" customHeight="1" x14ac:dyDescent="0.25">
      <c r="A1082" s="135"/>
      <c r="B1082" s="45" t="s">
        <v>132</v>
      </c>
      <c r="C1082" s="16">
        <v>21.864999999999998</v>
      </c>
      <c r="D1082" s="16">
        <v>22.32</v>
      </c>
      <c r="E1082" s="16">
        <v>8.6999999999999993</v>
      </c>
      <c r="F1082" s="16">
        <v>315.35000000000002</v>
      </c>
      <c r="G1082" s="24" t="s">
        <v>676</v>
      </c>
      <c r="H1082" s="53" t="s">
        <v>500</v>
      </c>
      <c r="I1082" s="53" t="s">
        <v>916</v>
      </c>
    </row>
    <row r="1083" spans="1:9" ht="26.25" customHeight="1" x14ac:dyDescent="0.25">
      <c r="A1083" s="135"/>
      <c r="B1083" s="54"/>
      <c r="C1083" s="80"/>
      <c r="D1083" s="80"/>
      <c r="E1083" s="80"/>
      <c r="F1083" s="80"/>
      <c r="G1083" s="117"/>
      <c r="H1083" s="53"/>
      <c r="I1083" s="53"/>
    </row>
    <row r="1084" spans="1:9" ht="21.75" hidden="1" customHeight="1" x14ac:dyDescent="0.25">
      <c r="A1084" s="135"/>
      <c r="B1084" s="118"/>
      <c r="C1084" s="80"/>
      <c r="D1084" s="80"/>
      <c r="E1084" s="80"/>
      <c r="F1084" s="96"/>
      <c r="G1084" s="97"/>
      <c r="H1084" s="98"/>
      <c r="I1084" s="154"/>
    </row>
    <row r="1085" spans="1:9" ht="18" x14ac:dyDescent="0.35">
      <c r="A1085" s="137"/>
      <c r="B1085" s="91"/>
      <c r="C1085" s="99"/>
      <c r="D1085" s="100"/>
      <c r="E1085" s="101"/>
      <c r="F1085" s="101"/>
      <c r="G1085" s="102" t="s">
        <v>32</v>
      </c>
      <c r="H1085" s="101"/>
      <c r="I1085" s="130"/>
    </row>
    <row r="1086" spans="1:9" ht="21.75" hidden="1" customHeight="1" x14ac:dyDescent="0.25">
      <c r="A1086" s="135"/>
      <c r="B1086" s="77"/>
      <c r="C1086" s="78"/>
      <c r="D1086" s="78"/>
      <c r="E1086" s="78"/>
      <c r="F1086" s="78"/>
      <c r="G1086" s="24"/>
      <c r="H1086" s="14"/>
      <c r="I1086" s="103"/>
    </row>
    <row r="1087" spans="1:9" ht="21.75" customHeight="1" x14ac:dyDescent="0.25">
      <c r="A1087" s="135">
        <v>22</v>
      </c>
      <c r="B1087" s="77" t="s">
        <v>44</v>
      </c>
      <c r="C1087" s="78">
        <v>3.15</v>
      </c>
      <c r="D1087" s="78">
        <v>6.75</v>
      </c>
      <c r="E1087" s="78">
        <v>21.9</v>
      </c>
      <c r="F1087" s="78">
        <v>163.5</v>
      </c>
      <c r="G1087" s="24" t="s">
        <v>45</v>
      </c>
      <c r="H1087" s="14">
        <v>150</v>
      </c>
      <c r="I1087" s="103" t="s">
        <v>847</v>
      </c>
    </row>
    <row r="1088" spans="1:9" ht="21.75" customHeight="1" x14ac:dyDescent="0.25">
      <c r="A1088" s="135">
        <v>23</v>
      </c>
      <c r="B1088" s="54" t="s">
        <v>58</v>
      </c>
      <c r="C1088" s="16">
        <v>9.92</v>
      </c>
      <c r="D1088" s="16">
        <v>8.44</v>
      </c>
      <c r="E1088" s="16">
        <v>33.880000000000003</v>
      </c>
      <c r="F1088" s="16">
        <v>245.48</v>
      </c>
      <c r="G1088" s="117" t="s">
        <v>59</v>
      </c>
      <c r="H1088" s="53">
        <v>150</v>
      </c>
      <c r="I1088" s="103" t="s">
        <v>795</v>
      </c>
    </row>
    <row r="1089" spans="1:9" ht="21.75" customHeight="1" x14ac:dyDescent="0.25">
      <c r="A1089" s="135"/>
      <c r="B1089" s="54" t="s">
        <v>88</v>
      </c>
      <c r="C1089" s="16">
        <v>3.45</v>
      </c>
      <c r="D1089" s="16">
        <v>4.6500000000000004</v>
      </c>
      <c r="E1089" s="16">
        <v>30.45</v>
      </c>
      <c r="F1089" s="16">
        <v>177</v>
      </c>
      <c r="G1089" s="117" t="s">
        <v>178</v>
      </c>
      <c r="H1089" s="53">
        <v>150</v>
      </c>
      <c r="I1089" s="103" t="s">
        <v>917</v>
      </c>
    </row>
    <row r="1090" spans="1:9" ht="21.75" customHeight="1" x14ac:dyDescent="0.25">
      <c r="A1090" s="135"/>
      <c r="B1090" s="45"/>
      <c r="C1090" s="159"/>
      <c r="D1090" s="159"/>
      <c r="E1090" s="159"/>
      <c r="F1090" s="159"/>
      <c r="G1090" s="13"/>
      <c r="H1090" s="66"/>
      <c r="I1090" s="103"/>
    </row>
    <row r="1091" spans="1:9" ht="21.75" customHeight="1" x14ac:dyDescent="0.25">
      <c r="A1091" s="135"/>
      <c r="B1091" s="50"/>
      <c r="C1091" s="26"/>
      <c r="D1091" s="26"/>
      <c r="E1091" s="26"/>
      <c r="F1091" s="26"/>
      <c r="G1091" s="32"/>
      <c r="H1091" s="14"/>
      <c r="I1091" s="103"/>
    </row>
    <row r="1092" spans="1:9" ht="18" x14ac:dyDescent="0.35">
      <c r="A1092" s="137"/>
      <c r="B1092" s="91"/>
      <c r="C1092" s="99"/>
      <c r="D1092" s="100"/>
      <c r="E1092" s="105"/>
      <c r="F1092" s="105"/>
      <c r="G1092" s="106" t="s">
        <v>33</v>
      </c>
      <c r="H1092" s="105"/>
      <c r="I1092" s="130"/>
    </row>
    <row r="1093" spans="1:9" ht="21" customHeight="1" x14ac:dyDescent="0.25">
      <c r="A1093" s="135"/>
      <c r="B1093" s="54"/>
      <c r="C1093" s="80"/>
      <c r="D1093" s="80"/>
      <c r="E1093" s="80"/>
      <c r="F1093" s="80"/>
      <c r="G1093" s="117"/>
      <c r="H1093" s="53"/>
      <c r="I1093" s="103"/>
    </row>
    <row r="1094" spans="1:9" ht="21" customHeight="1" x14ac:dyDescent="0.25">
      <c r="A1094" s="135"/>
      <c r="B1094" s="54"/>
      <c r="C1094" s="80"/>
      <c r="D1094" s="80"/>
      <c r="E1094" s="80"/>
      <c r="F1094" s="80"/>
      <c r="G1094" s="117"/>
      <c r="H1094" s="53"/>
      <c r="I1094" s="103"/>
    </row>
    <row r="1095" spans="1:9" ht="21" customHeight="1" x14ac:dyDescent="0.25">
      <c r="A1095" s="135"/>
      <c r="B1095" s="54"/>
      <c r="C1095" s="80"/>
      <c r="D1095" s="80"/>
      <c r="E1095" s="80"/>
      <c r="F1095" s="80"/>
      <c r="G1095" s="117"/>
      <c r="H1095" s="53"/>
      <c r="I1095" s="103"/>
    </row>
    <row r="1096" spans="1:9" ht="21" hidden="1" customHeight="1" x14ac:dyDescent="0.25">
      <c r="A1096" s="135"/>
      <c r="B1096" s="141"/>
      <c r="C1096" s="120"/>
      <c r="D1096" s="120"/>
      <c r="E1096" s="120"/>
      <c r="F1096" s="120"/>
      <c r="G1096" s="117"/>
      <c r="H1096" s="53"/>
      <c r="I1096" s="103"/>
    </row>
    <row r="1097" spans="1:9" ht="21" hidden="1" customHeight="1" x14ac:dyDescent="0.25">
      <c r="A1097" s="135"/>
      <c r="B1097" s="54"/>
      <c r="C1097" s="80"/>
      <c r="D1097" s="80"/>
      <c r="E1097" s="80"/>
      <c r="F1097" s="80"/>
      <c r="G1097" s="117"/>
      <c r="H1097" s="53"/>
      <c r="I1097" s="103"/>
    </row>
    <row r="1098" spans="1:9" ht="18.899999999999999" customHeight="1" x14ac:dyDescent="0.25">
      <c r="A1098" s="135">
        <v>90</v>
      </c>
      <c r="B1098" s="46" t="s">
        <v>6</v>
      </c>
      <c r="C1098" s="79">
        <v>4.4729999999999999</v>
      </c>
      <c r="D1098" s="79">
        <v>5.5629999999999997</v>
      </c>
      <c r="E1098" s="79">
        <v>30.048999999999999</v>
      </c>
      <c r="F1098" s="79">
        <v>187.691</v>
      </c>
      <c r="G1098" s="13" t="s">
        <v>19</v>
      </c>
      <c r="H1098" s="14">
        <v>50</v>
      </c>
      <c r="I1098" s="103" t="s">
        <v>74</v>
      </c>
    </row>
    <row r="1099" spans="1:9" ht="18.899999999999999" hidden="1" customHeight="1" x14ac:dyDescent="0.25">
      <c r="A1099" s="136"/>
      <c r="B1099" s="46"/>
      <c r="C1099" s="79"/>
      <c r="D1099" s="79"/>
      <c r="E1099" s="79"/>
      <c r="F1099" s="79"/>
      <c r="G1099" s="13"/>
      <c r="H1099" s="14"/>
      <c r="I1099" s="103"/>
    </row>
    <row r="1100" spans="1:9" ht="18.899999999999999" hidden="1" customHeight="1" x14ac:dyDescent="0.25">
      <c r="A1100" s="136"/>
      <c r="B1100" s="46"/>
      <c r="C1100" s="79"/>
      <c r="D1100" s="79"/>
      <c r="E1100" s="79"/>
      <c r="F1100" s="79"/>
      <c r="G1100" s="13"/>
      <c r="H1100" s="14"/>
      <c r="I1100" s="103"/>
    </row>
    <row r="1101" spans="1:9" ht="18" x14ac:dyDescent="0.35">
      <c r="A1101" s="137"/>
      <c r="B1101" s="91"/>
      <c r="C1101" s="99"/>
      <c r="D1101" s="100"/>
      <c r="E1101" s="101"/>
      <c r="F1101" s="101"/>
      <c r="G1101" s="102" t="s">
        <v>35</v>
      </c>
      <c r="H1101" s="101"/>
      <c r="I1101" s="130"/>
    </row>
    <row r="1102" spans="1:9" ht="18.899999999999999" customHeight="1" x14ac:dyDescent="0.25">
      <c r="A1102" s="135">
        <v>123</v>
      </c>
      <c r="B1102" s="54" t="s">
        <v>36</v>
      </c>
      <c r="C1102" s="80">
        <v>0.17699999999999999</v>
      </c>
      <c r="D1102" s="80">
        <v>3.9E-2</v>
      </c>
      <c r="E1102" s="80">
        <v>15</v>
      </c>
      <c r="F1102" s="80">
        <v>58</v>
      </c>
      <c r="G1102" s="117" t="s">
        <v>26</v>
      </c>
      <c r="H1102" s="53" t="s">
        <v>5</v>
      </c>
      <c r="I1102" s="103" t="s">
        <v>797</v>
      </c>
    </row>
    <row r="1103" spans="1:9" ht="18" customHeight="1" x14ac:dyDescent="0.25">
      <c r="A1103" s="136"/>
      <c r="B1103" s="54"/>
      <c r="C1103" s="16">
        <v>1</v>
      </c>
      <c r="D1103" s="16">
        <v>0.2</v>
      </c>
      <c r="E1103" s="16">
        <v>20.2</v>
      </c>
      <c r="F1103" s="16">
        <v>92</v>
      </c>
      <c r="G1103" s="13" t="s">
        <v>278</v>
      </c>
      <c r="H1103" s="14">
        <v>200</v>
      </c>
      <c r="I1103" s="108" t="s">
        <v>798</v>
      </c>
    </row>
    <row r="1104" spans="1:9" ht="18.899999999999999" customHeight="1" x14ac:dyDescent="0.25">
      <c r="A1104" s="136"/>
      <c r="B1104" s="54"/>
      <c r="C1104" s="16"/>
      <c r="D1104" s="16"/>
      <c r="E1104" s="16"/>
      <c r="F1104" s="16"/>
      <c r="G1104" s="13"/>
      <c r="H1104" s="14"/>
      <c r="I1104" s="108"/>
    </row>
    <row r="1105" spans="1:9" ht="15.6" x14ac:dyDescent="0.3">
      <c r="A1105"/>
      <c r="B1105" s="68"/>
      <c r="C1105" s="68"/>
      <c r="D1105" s="68"/>
      <c r="E1105" s="68"/>
      <c r="G1105" s="58"/>
      <c r="H1105" s="123"/>
      <c r="I1105" s="124"/>
    </row>
    <row r="1106" spans="1:9" ht="23.25" customHeight="1" x14ac:dyDescent="0.3">
      <c r="A1106"/>
      <c r="B1106" s="12" t="s">
        <v>7</v>
      </c>
      <c r="D1106" s="22"/>
      <c r="E1106" s="51"/>
      <c r="F1106" s="51"/>
      <c r="G1106" s="52" t="s">
        <v>186</v>
      </c>
      <c r="H1106" s="22"/>
      <c r="I1106"/>
    </row>
    <row r="1107" spans="1:9" ht="15.6" x14ac:dyDescent="0.3">
      <c r="A1107"/>
      <c r="B1107" s="12"/>
      <c r="D1107" s="22"/>
      <c r="E1107" s="51"/>
      <c r="F1107" s="51"/>
      <c r="G1107" s="58"/>
      <c r="H1107" s="22"/>
      <c r="I1107"/>
    </row>
    <row r="1108" spans="1:9" ht="15.6" x14ac:dyDescent="0.3">
      <c r="A1108"/>
      <c r="B1108" s="68" t="s">
        <v>17</v>
      </c>
      <c r="C1108" s="68"/>
      <c r="D1108" s="68"/>
      <c r="E1108" s="68"/>
      <c r="G1108" s="52" t="s">
        <v>233</v>
      </c>
      <c r="H1108" s="123"/>
      <c r="I1108" s="124"/>
    </row>
  </sheetData>
  <mergeCells count="240">
    <mergeCell ref="F892:F893"/>
    <mergeCell ref="G1007:G1008"/>
    <mergeCell ref="H1007:H1008"/>
    <mergeCell ref="I1007:I1008"/>
    <mergeCell ref="E1009:H1009"/>
    <mergeCell ref="E1018:H1018"/>
    <mergeCell ref="E1021:H1021"/>
    <mergeCell ref="A1007:A1008"/>
    <mergeCell ref="B1007:B1008"/>
    <mergeCell ref="C1007:C1008"/>
    <mergeCell ref="D1007:D1008"/>
    <mergeCell ref="E1007:E1008"/>
    <mergeCell ref="F1007:F1008"/>
    <mergeCell ref="F258:F259"/>
    <mergeCell ref="G363:G364"/>
    <mergeCell ref="H363:H364"/>
    <mergeCell ref="I363:I364"/>
    <mergeCell ref="E365:H365"/>
    <mergeCell ref="E373:H373"/>
    <mergeCell ref="E376:H376"/>
    <mergeCell ref="A363:A364"/>
    <mergeCell ref="B363:B364"/>
    <mergeCell ref="C363:C364"/>
    <mergeCell ref="D363:D364"/>
    <mergeCell ref="E363:E364"/>
    <mergeCell ref="F363:F364"/>
    <mergeCell ref="E312:H312"/>
    <mergeCell ref="E320:H320"/>
    <mergeCell ref="E323:H323"/>
    <mergeCell ref="I157:I158"/>
    <mergeCell ref="E159:H159"/>
    <mergeCell ref="E166:H166"/>
    <mergeCell ref="E169:H169"/>
    <mergeCell ref="A157:A158"/>
    <mergeCell ref="B157:B158"/>
    <mergeCell ref="C157:C158"/>
    <mergeCell ref="D157:D158"/>
    <mergeCell ref="E157:E158"/>
    <mergeCell ref="F157:F158"/>
    <mergeCell ref="E59:H59"/>
    <mergeCell ref="E66:H66"/>
    <mergeCell ref="E69:H69"/>
    <mergeCell ref="A57:A58"/>
    <mergeCell ref="B57:B58"/>
    <mergeCell ref="C57:C58"/>
    <mergeCell ref="D57:D58"/>
    <mergeCell ref="E57:E58"/>
    <mergeCell ref="F57:F58"/>
    <mergeCell ref="I7:I8"/>
    <mergeCell ref="E9:H9"/>
    <mergeCell ref="E16:H16"/>
    <mergeCell ref="A106:A107"/>
    <mergeCell ref="B106:B107"/>
    <mergeCell ref="C106:C107"/>
    <mergeCell ref="D106:D107"/>
    <mergeCell ref="E106:E107"/>
    <mergeCell ref="F106:F107"/>
    <mergeCell ref="G106:G107"/>
    <mergeCell ref="H106:H107"/>
    <mergeCell ref="I106:I107"/>
    <mergeCell ref="A7:A8"/>
    <mergeCell ref="B7:B8"/>
    <mergeCell ref="C7:C8"/>
    <mergeCell ref="D7:D8"/>
    <mergeCell ref="E7:E8"/>
    <mergeCell ref="F7:F8"/>
    <mergeCell ref="E19:H19"/>
    <mergeCell ref="G7:G8"/>
    <mergeCell ref="H7:H8"/>
    <mergeCell ref="G57:G58"/>
    <mergeCell ref="H57:H58"/>
    <mergeCell ref="I57:I58"/>
    <mergeCell ref="E108:H108"/>
    <mergeCell ref="E115:H115"/>
    <mergeCell ref="E118:H118"/>
    <mergeCell ref="A206:A207"/>
    <mergeCell ref="B206:B207"/>
    <mergeCell ref="C206:C207"/>
    <mergeCell ref="D206:D207"/>
    <mergeCell ref="E206:E207"/>
    <mergeCell ref="F206:F207"/>
    <mergeCell ref="G206:G207"/>
    <mergeCell ref="H206:H207"/>
    <mergeCell ref="G157:G158"/>
    <mergeCell ref="H157:H158"/>
    <mergeCell ref="I206:I207"/>
    <mergeCell ref="E208:H208"/>
    <mergeCell ref="E216:H216"/>
    <mergeCell ref="E219:H219"/>
    <mergeCell ref="A310:A311"/>
    <mergeCell ref="B310:B311"/>
    <mergeCell ref="C310:C311"/>
    <mergeCell ref="D310:D311"/>
    <mergeCell ref="E310:E311"/>
    <mergeCell ref="F310:F311"/>
    <mergeCell ref="G310:G311"/>
    <mergeCell ref="H310:H311"/>
    <mergeCell ref="I310:I311"/>
    <mergeCell ref="G258:G259"/>
    <mergeCell ref="H258:H259"/>
    <mergeCell ref="I258:I259"/>
    <mergeCell ref="E260:H260"/>
    <mergeCell ref="E268:H268"/>
    <mergeCell ref="E271:H271"/>
    <mergeCell ref="A258:A259"/>
    <mergeCell ref="B258:B259"/>
    <mergeCell ref="C258:C259"/>
    <mergeCell ref="D258:D259"/>
    <mergeCell ref="E258:E259"/>
    <mergeCell ref="A415:A416"/>
    <mergeCell ref="B415:B416"/>
    <mergeCell ref="C415:C416"/>
    <mergeCell ref="D415:D416"/>
    <mergeCell ref="E415:E416"/>
    <mergeCell ref="F415:F416"/>
    <mergeCell ref="G415:G416"/>
    <mergeCell ref="H415:H416"/>
    <mergeCell ref="I415:I416"/>
    <mergeCell ref="E417:H417"/>
    <mergeCell ref="E425:H425"/>
    <mergeCell ref="E428:H428"/>
    <mergeCell ref="A466:A467"/>
    <mergeCell ref="B466:B467"/>
    <mergeCell ref="C466:C467"/>
    <mergeCell ref="D466:D467"/>
    <mergeCell ref="E466:E467"/>
    <mergeCell ref="F466:F467"/>
    <mergeCell ref="G466:G467"/>
    <mergeCell ref="H466:H467"/>
    <mergeCell ref="I466:I467"/>
    <mergeCell ref="E468:H468"/>
    <mergeCell ref="E477:H477"/>
    <mergeCell ref="E480:H480"/>
    <mergeCell ref="A520:A521"/>
    <mergeCell ref="B520:B521"/>
    <mergeCell ref="C520:C521"/>
    <mergeCell ref="D520:D521"/>
    <mergeCell ref="E520:E521"/>
    <mergeCell ref="F520:F521"/>
    <mergeCell ref="G520:G521"/>
    <mergeCell ref="H520:H521"/>
    <mergeCell ref="I520:I521"/>
    <mergeCell ref="E522:H522"/>
    <mergeCell ref="E531:H531"/>
    <mergeCell ref="E534:H534"/>
    <mergeCell ref="A767:A768"/>
    <mergeCell ref="B767:B768"/>
    <mergeCell ref="C767:C768"/>
    <mergeCell ref="D767:D768"/>
    <mergeCell ref="E767:E768"/>
    <mergeCell ref="F767:F768"/>
    <mergeCell ref="G767:G768"/>
    <mergeCell ref="H767:H768"/>
    <mergeCell ref="F580:F581"/>
    <mergeCell ref="G642:G643"/>
    <mergeCell ref="H642:H643"/>
    <mergeCell ref="E644:H644"/>
    <mergeCell ref="E653:H653"/>
    <mergeCell ref="E656:H656"/>
    <mergeCell ref="A642:A643"/>
    <mergeCell ref="B642:B643"/>
    <mergeCell ref="C642:C643"/>
    <mergeCell ref="D642:D643"/>
    <mergeCell ref="E642:E643"/>
    <mergeCell ref="F642:F643"/>
    <mergeCell ref="G704:G705"/>
    <mergeCell ref="I767:I768"/>
    <mergeCell ref="G580:G581"/>
    <mergeCell ref="H580:H581"/>
    <mergeCell ref="I580:I581"/>
    <mergeCell ref="E582:H582"/>
    <mergeCell ref="E591:H591"/>
    <mergeCell ref="E594:H594"/>
    <mergeCell ref="A580:A581"/>
    <mergeCell ref="B580:B581"/>
    <mergeCell ref="C580:C581"/>
    <mergeCell ref="D580:D581"/>
    <mergeCell ref="E580:E581"/>
    <mergeCell ref="I642:I643"/>
    <mergeCell ref="H704:H705"/>
    <mergeCell ref="I704:I705"/>
    <mergeCell ref="E706:H706"/>
    <mergeCell ref="E715:H715"/>
    <mergeCell ref="E718:H718"/>
    <mergeCell ref="A704:A705"/>
    <mergeCell ref="B704:B705"/>
    <mergeCell ref="C704:C705"/>
    <mergeCell ref="D704:D705"/>
    <mergeCell ref="E704:E705"/>
    <mergeCell ref="F704:F705"/>
    <mergeCell ref="E769:H769"/>
    <mergeCell ref="E778:H778"/>
    <mergeCell ref="E781:H781"/>
    <mergeCell ref="A829:A830"/>
    <mergeCell ref="B829:B830"/>
    <mergeCell ref="C829:C830"/>
    <mergeCell ref="D829:D830"/>
    <mergeCell ref="E829:E830"/>
    <mergeCell ref="F829:F830"/>
    <mergeCell ref="G829:G830"/>
    <mergeCell ref="H829:H830"/>
    <mergeCell ref="I829:I830"/>
    <mergeCell ref="E831:H831"/>
    <mergeCell ref="E840:H840"/>
    <mergeCell ref="E843:H843"/>
    <mergeCell ref="A951:A952"/>
    <mergeCell ref="B951:B952"/>
    <mergeCell ref="C951:C952"/>
    <mergeCell ref="D951:D952"/>
    <mergeCell ref="E951:E952"/>
    <mergeCell ref="F951:F952"/>
    <mergeCell ref="G951:G952"/>
    <mergeCell ref="H951:H952"/>
    <mergeCell ref="I951:I952"/>
    <mergeCell ref="G892:G893"/>
    <mergeCell ref="H892:H893"/>
    <mergeCell ref="I892:I893"/>
    <mergeCell ref="E894:H894"/>
    <mergeCell ref="E903:H903"/>
    <mergeCell ref="E906:H906"/>
    <mergeCell ref="A892:A893"/>
    <mergeCell ref="B892:B893"/>
    <mergeCell ref="C892:C893"/>
    <mergeCell ref="D892:D893"/>
    <mergeCell ref="E892:E893"/>
    <mergeCell ref="I1063:I1064"/>
    <mergeCell ref="E1065:H1065"/>
    <mergeCell ref="E1074:H1074"/>
    <mergeCell ref="E1077:H1077"/>
    <mergeCell ref="E953:H953"/>
    <mergeCell ref="E962:H962"/>
    <mergeCell ref="E965:H965"/>
    <mergeCell ref="A1063:A1064"/>
    <mergeCell ref="B1063:B1064"/>
    <mergeCell ref="C1063:C1064"/>
    <mergeCell ref="D1063:D1064"/>
    <mergeCell ref="E1063:E1064"/>
    <mergeCell ref="F1063:F1064"/>
    <mergeCell ref="G1063:G1064"/>
    <mergeCell ref="H1063:H1064"/>
  </mergeCells>
  <pageMargins left="0" right="0" top="0" bottom="0" header="0" footer="0"/>
  <pageSetup paperSize="9" scale="84" orientation="portrait" verticalDpi="0" r:id="rId1"/>
  <rowBreaks count="1" manualBreakCount="1">
    <brk id="50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1"/>
  <sheetViews>
    <sheetView topLeftCell="A164" workbookViewId="0">
      <selection activeCell="A174" sqref="A174:F174"/>
    </sheetView>
  </sheetViews>
  <sheetFormatPr defaultRowHeight="13.2" x14ac:dyDescent="0.25"/>
  <cols>
    <col min="1" max="1" width="14.5546875" customWidth="1"/>
    <col min="2" max="4" width="9.33203125" bestFit="1" customWidth="1"/>
    <col min="5" max="5" width="10.44140625" bestFit="1" customWidth="1"/>
    <col min="6" max="6" width="38.88671875" customWidth="1"/>
    <col min="7" max="7" width="12.109375" customWidth="1"/>
    <col min="8" max="8" width="9.6640625" bestFit="1" customWidth="1"/>
  </cols>
  <sheetData>
    <row r="1" spans="1:9" s="4" customFormat="1" x14ac:dyDescent="0.25"/>
    <row r="2" spans="1:9" ht="18.75" customHeight="1" x14ac:dyDescent="0.25">
      <c r="A2" s="23" t="s">
        <v>10</v>
      </c>
      <c r="B2" s="23"/>
      <c r="C2" s="23"/>
      <c r="D2" s="5"/>
      <c r="E2" s="5"/>
      <c r="F2" s="23"/>
      <c r="G2" s="23"/>
    </row>
    <row r="3" spans="1:9" ht="16.5" customHeight="1" x14ac:dyDescent="0.25">
      <c r="A3" s="5" t="s">
        <v>15</v>
      </c>
      <c r="B3" s="5"/>
      <c r="C3" s="5"/>
      <c r="D3" s="5"/>
      <c r="E3" s="5"/>
      <c r="F3" s="5"/>
      <c r="G3" s="5"/>
    </row>
    <row r="4" spans="1:9" ht="15.6" x14ac:dyDescent="0.3">
      <c r="A4" s="2"/>
      <c r="B4" s="5"/>
      <c r="C4" s="5"/>
      <c r="D4" s="5"/>
      <c r="E4" s="5"/>
      <c r="F4" s="5"/>
      <c r="G4" s="5"/>
    </row>
    <row r="5" spans="1:9" ht="20.399999999999999" x14ac:dyDescent="0.35">
      <c r="A5" s="3" t="s">
        <v>1105</v>
      </c>
      <c r="G5">
        <v>1</v>
      </c>
    </row>
    <row r="6" spans="1:9" ht="15.6" x14ac:dyDescent="0.3">
      <c r="A6" s="1"/>
    </row>
    <row r="7" spans="1:9" ht="22.5" customHeight="1" x14ac:dyDescent="0.25">
      <c r="A7" s="131" t="s">
        <v>12</v>
      </c>
      <c r="B7" s="131" t="s">
        <v>1</v>
      </c>
      <c r="C7" s="131" t="s">
        <v>2</v>
      </c>
      <c r="D7" s="131" t="s">
        <v>3</v>
      </c>
      <c r="E7" s="131" t="s">
        <v>4</v>
      </c>
      <c r="F7" s="131" t="s">
        <v>0</v>
      </c>
      <c r="G7" s="131" t="s">
        <v>180</v>
      </c>
      <c r="H7" s="132" t="s">
        <v>175</v>
      </c>
      <c r="I7" s="126"/>
    </row>
    <row r="8" spans="1:9" ht="24" customHeight="1" x14ac:dyDescent="0.3">
      <c r="B8" s="201" t="s">
        <v>165</v>
      </c>
      <c r="C8" s="201"/>
      <c r="D8" s="134"/>
      <c r="E8" s="134"/>
      <c r="F8" s="133" t="s">
        <v>647</v>
      </c>
      <c r="G8" s="4"/>
    </row>
    <row r="9" spans="1:9" ht="15.75" hidden="1" customHeight="1" x14ac:dyDescent="0.25">
      <c r="A9" s="45"/>
      <c r="B9" s="29"/>
      <c r="C9" s="31"/>
      <c r="D9" s="29"/>
      <c r="E9" s="31"/>
      <c r="F9" s="25"/>
      <c r="G9" s="14"/>
      <c r="H9" s="27"/>
      <c r="I9" s="44"/>
    </row>
    <row r="10" spans="1:9" ht="15.6" hidden="1" x14ac:dyDescent="0.25">
      <c r="A10" s="45"/>
      <c r="B10" s="16"/>
      <c r="C10" s="16"/>
      <c r="D10" s="16"/>
      <c r="E10" s="16"/>
      <c r="F10" s="24"/>
      <c r="G10" s="14"/>
      <c r="H10" s="27"/>
      <c r="I10" s="44"/>
    </row>
    <row r="11" spans="1:9" ht="13.8" hidden="1" x14ac:dyDescent="0.25">
      <c r="A11" s="45"/>
      <c r="B11" s="15"/>
      <c r="C11" s="16"/>
      <c r="D11" s="15"/>
      <c r="E11" s="16"/>
      <c r="F11" s="117"/>
      <c r="G11" s="66"/>
      <c r="H11" s="27"/>
      <c r="I11" s="44"/>
    </row>
    <row r="12" spans="1:9" ht="13.8" hidden="1" x14ac:dyDescent="0.25">
      <c r="A12" s="45"/>
      <c r="B12" s="15"/>
      <c r="C12" s="16"/>
      <c r="D12" s="15"/>
      <c r="E12" s="16"/>
      <c r="F12" s="117"/>
      <c r="G12" s="66"/>
      <c r="H12" s="27"/>
      <c r="I12" s="44"/>
    </row>
    <row r="13" spans="1:9" ht="13.8" hidden="1" x14ac:dyDescent="0.25">
      <c r="A13" s="54"/>
      <c r="B13" s="80"/>
      <c r="C13" s="80"/>
      <c r="D13" s="80"/>
      <c r="E13" s="80"/>
      <c r="F13" s="117"/>
      <c r="G13" s="53"/>
      <c r="H13" s="27"/>
      <c r="I13" s="44"/>
    </row>
    <row r="14" spans="1:9" ht="15.6" hidden="1" x14ac:dyDescent="0.25">
      <c r="A14" s="46"/>
      <c r="B14" s="129"/>
      <c r="C14" s="129"/>
      <c r="D14" s="129"/>
      <c r="E14" s="129"/>
      <c r="F14" s="13"/>
      <c r="G14" s="14"/>
      <c r="H14" s="27"/>
      <c r="I14" s="44"/>
    </row>
    <row r="15" spans="1:9" ht="13.8" hidden="1" x14ac:dyDescent="0.25">
      <c r="A15" s="48"/>
      <c r="B15" s="9"/>
      <c r="C15" s="9"/>
      <c r="D15" s="9"/>
      <c r="E15" s="16">
        <f>SUM(E9:E14)</f>
        <v>0</v>
      </c>
      <c r="F15" s="33" t="s">
        <v>8</v>
      </c>
      <c r="G15" s="10"/>
      <c r="H15" s="30">
        <f>SUM(H9:H14)</f>
        <v>0</v>
      </c>
      <c r="I15" s="35"/>
    </row>
    <row r="16" spans="1:9" ht="15.6" hidden="1" x14ac:dyDescent="0.3">
      <c r="B16" s="201" t="s">
        <v>165</v>
      </c>
      <c r="C16" s="201"/>
      <c r="D16" s="134"/>
      <c r="E16" s="134"/>
      <c r="F16" s="133" t="s">
        <v>184</v>
      </c>
      <c r="G16" s="4"/>
    </row>
    <row r="17" spans="1:14" ht="15.75" hidden="1" customHeight="1" x14ac:dyDescent="0.25">
      <c r="A17" s="45"/>
      <c r="B17" s="16"/>
      <c r="C17" s="16"/>
      <c r="D17" s="16"/>
      <c r="E17" s="16"/>
      <c r="F17" s="24"/>
      <c r="G17" s="14"/>
      <c r="H17" s="27"/>
      <c r="I17" s="44"/>
    </row>
    <row r="18" spans="1:14" ht="15.6" hidden="1" x14ac:dyDescent="0.25">
      <c r="A18" s="54"/>
      <c r="B18" s="80"/>
      <c r="C18" s="80"/>
      <c r="D18" s="80"/>
      <c r="E18" s="80"/>
      <c r="F18" s="32"/>
      <c r="G18" s="14"/>
      <c r="H18" s="27"/>
      <c r="I18" s="44"/>
    </row>
    <row r="19" spans="1:14" ht="13.8" hidden="1" x14ac:dyDescent="0.25">
      <c r="A19" s="45"/>
      <c r="B19" s="26"/>
      <c r="C19" s="26"/>
      <c r="D19" s="26"/>
      <c r="E19" s="26"/>
      <c r="F19" s="13"/>
      <c r="G19" s="66"/>
      <c r="H19" s="27"/>
      <c r="I19" s="44"/>
    </row>
    <row r="20" spans="1:14" ht="15.6" hidden="1" x14ac:dyDescent="0.25">
      <c r="A20" s="46"/>
      <c r="B20" s="121"/>
      <c r="C20" s="121"/>
      <c r="D20" s="121"/>
      <c r="E20" s="121"/>
      <c r="F20" s="13"/>
      <c r="G20" s="14"/>
      <c r="H20" s="27"/>
      <c r="I20" s="44"/>
    </row>
    <row r="21" spans="1:14" ht="13.8" hidden="1" x14ac:dyDescent="0.25">
      <c r="A21" s="54"/>
      <c r="B21" s="80"/>
      <c r="C21" s="80"/>
      <c r="D21" s="80"/>
      <c r="E21" s="80"/>
      <c r="F21" s="117"/>
      <c r="G21" s="53"/>
      <c r="H21" s="27"/>
      <c r="I21" s="44"/>
    </row>
    <row r="22" spans="1:14" ht="15.6" hidden="1" x14ac:dyDescent="0.25">
      <c r="A22" s="46"/>
      <c r="B22" s="129"/>
      <c r="C22" s="129"/>
      <c r="D22" s="129"/>
      <c r="E22" s="129"/>
      <c r="F22" s="13"/>
      <c r="G22" s="14"/>
      <c r="H22" s="27"/>
      <c r="I22" s="44"/>
    </row>
    <row r="23" spans="1:14" ht="13.8" hidden="1" x14ac:dyDescent="0.25">
      <c r="A23" s="48"/>
      <c r="B23" s="9"/>
      <c r="C23" s="9"/>
      <c r="D23" s="9"/>
      <c r="E23" s="16">
        <f>SUM(E17:E22)</f>
        <v>0</v>
      </c>
      <c r="F23" s="33" t="s">
        <v>8</v>
      </c>
      <c r="G23" s="10"/>
      <c r="H23" s="30">
        <f>SUM(H17:H22)</f>
        <v>0</v>
      </c>
      <c r="I23" s="35"/>
    </row>
    <row r="24" spans="1:14" ht="15.6" hidden="1" x14ac:dyDescent="0.3">
      <c r="B24" s="201" t="s">
        <v>165</v>
      </c>
      <c r="C24" s="201"/>
      <c r="D24" s="134"/>
      <c r="E24" s="134"/>
      <c r="F24" s="133" t="s">
        <v>432</v>
      </c>
      <c r="G24" s="4"/>
    </row>
    <row r="25" spans="1:14" ht="30" customHeight="1" x14ac:dyDescent="0.25">
      <c r="A25" s="77"/>
      <c r="B25" s="161"/>
      <c r="C25" s="161"/>
      <c r="D25" s="161"/>
      <c r="E25" s="161"/>
      <c r="F25" s="117"/>
      <c r="G25" s="53"/>
      <c r="H25" s="27"/>
      <c r="I25" s="27"/>
    </row>
    <row r="26" spans="1:14" ht="33.75" customHeight="1" x14ac:dyDescent="0.25">
      <c r="A26" s="54" t="s">
        <v>27</v>
      </c>
      <c r="B26" s="80">
        <v>14.625</v>
      </c>
      <c r="C26" s="80">
        <v>25.01</v>
      </c>
      <c r="D26" s="80">
        <v>7.65</v>
      </c>
      <c r="E26" s="80">
        <v>315.75</v>
      </c>
      <c r="F26" s="117" t="s">
        <v>710</v>
      </c>
      <c r="G26" s="66" t="s">
        <v>47</v>
      </c>
      <c r="H26" s="27">
        <v>53.79</v>
      </c>
      <c r="I26" s="27">
        <v>33.619999999999997</v>
      </c>
    </row>
    <row r="27" spans="1:14" ht="30" customHeight="1" x14ac:dyDescent="0.25">
      <c r="A27" s="77" t="s">
        <v>22</v>
      </c>
      <c r="B27" s="78">
        <v>7.88</v>
      </c>
      <c r="C27" s="78">
        <v>8.81</v>
      </c>
      <c r="D27" s="78">
        <v>35.25</v>
      </c>
      <c r="E27" s="78">
        <v>255.5</v>
      </c>
      <c r="F27" s="24" t="s">
        <v>72</v>
      </c>
      <c r="G27" s="14" t="s">
        <v>929</v>
      </c>
      <c r="H27" s="27">
        <v>13.78</v>
      </c>
      <c r="I27" s="27">
        <v>8.61</v>
      </c>
    </row>
    <row r="28" spans="1:14" ht="30" customHeight="1" x14ac:dyDescent="0.25">
      <c r="A28" s="77" t="s">
        <v>18</v>
      </c>
      <c r="B28" s="78">
        <v>0.22600000000000001</v>
      </c>
      <c r="C28" s="78">
        <v>0.21099999999999999</v>
      </c>
      <c r="D28" s="78">
        <v>32.6</v>
      </c>
      <c r="E28" s="78">
        <v>128.24</v>
      </c>
      <c r="F28" s="24" t="s">
        <v>185</v>
      </c>
      <c r="G28" s="14">
        <v>200</v>
      </c>
      <c r="H28" s="27">
        <v>5.85</v>
      </c>
      <c r="I28" s="27">
        <v>3.65</v>
      </c>
    </row>
    <row r="29" spans="1:14" ht="30" customHeight="1" x14ac:dyDescent="0.25">
      <c r="A29" s="46" t="s">
        <v>6</v>
      </c>
      <c r="B29" s="152">
        <v>3.9362400000000002</v>
      </c>
      <c r="C29" s="120">
        <v>4.8954399999999998</v>
      </c>
      <c r="D29" s="120">
        <v>26.44312</v>
      </c>
      <c r="E29" s="120">
        <v>165.16808</v>
      </c>
      <c r="F29" s="13" t="s">
        <v>19</v>
      </c>
      <c r="G29" s="53">
        <v>44</v>
      </c>
      <c r="H29" s="27">
        <v>1.58</v>
      </c>
      <c r="I29" s="27">
        <v>0.99</v>
      </c>
      <c r="J29" s="115">
        <v>0.39200000000000002</v>
      </c>
      <c r="K29" s="115">
        <v>0.39200000000000002</v>
      </c>
      <c r="L29" s="115">
        <v>9.6</v>
      </c>
      <c r="M29" s="115">
        <v>44.18</v>
      </c>
      <c r="N29" t="s">
        <v>242</v>
      </c>
    </row>
    <row r="30" spans="1:14" ht="30" customHeight="1" x14ac:dyDescent="0.25">
      <c r="A30" s="45"/>
      <c r="B30" s="120"/>
      <c r="C30" s="120"/>
      <c r="D30" s="120"/>
      <c r="E30" s="120"/>
      <c r="F30" s="162"/>
      <c r="G30" s="53"/>
      <c r="H30" s="27"/>
      <c r="I30" s="27"/>
      <c r="J30">
        <v>0.8</v>
      </c>
      <c r="K30">
        <v>0.2</v>
      </c>
      <c r="L30">
        <v>7.5</v>
      </c>
      <c r="M30">
        <v>38</v>
      </c>
      <c r="N30" t="s">
        <v>211</v>
      </c>
    </row>
    <row r="31" spans="1:14" ht="30" customHeight="1" x14ac:dyDescent="0.25">
      <c r="A31" s="13"/>
      <c r="B31" s="80"/>
      <c r="C31" s="80"/>
      <c r="D31" s="80"/>
      <c r="E31" s="80"/>
      <c r="F31" s="13"/>
      <c r="G31" s="66"/>
      <c r="H31" s="27"/>
      <c r="I31" s="27"/>
      <c r="J31">
        <v>0.4</v>
      </c>
      <c r="K31">
        <v>0.3</v>
      </c>
      <c r="L31">
        <v>10.3</v>
      </c>
      <c r="M31">
        <v>47</v>
      </c>
      <c r="N31" t="s">
        <v>362</v>
      </c>
    </row>
    <row r="32" spans="1:14" ht="21.75" customHeight="1" x14ac:dyDescent="0.25">
      <c r="A32" s="48"/>
      <c r="B32" s="9"/>
      <c r="C32" s="9"/>
      <c r="D32" s="9"/>
      <c r="E32" s="16">
        <f>SUM(E25:E31)</f>
        <v>864.65808000000004</v>
      </c>
      <c r="F32" s="33" t="s">
        <v>8</v>
      </c>
      <c r="G32" s="10"/>
      <c r="H32" s="30">
        <f>SUM(H25:H31)</f>
        <v>74.999999999999986</v>
      </c>
      <c r="I32" s="30">
        <f>SUM(I25:I31)</f>
        <v>46.87</v>
      </c>
      <c r="J32">
        <v>75</v>
      </c>
      <c r="K32" s="147">
        <f>J32-H32</f>
        <v>0</v>
      </c>
    </row>
    <row r="33" spans="1:15" ht="28.5" customHeight="1" x14ac:dyDescent="0.3">
      <c r="A33" s="49"/>
      <c r="B33" s="201" t="s">
        <v>232</v>
      </c>
      <c r="C33" s="201"/>
      <c r="D33" s="134"/>
      <c r="E33" s="134"/>
      <c r="F33" s="133" t="s">
        <v>930</v>
      </c>
      <c r="G33" s="38"/>
    </row>
    <row r="34" spans="1:15" ht="34.5" customHeight="1" x14ac:dyDescent="0.3">
      <c r="A34" s="54" t="s">
        <v>49</v>
      </c>
      <c r="B34" s="16">
        <v>10.4</v>
      </c>
      <c r="C34" s="16">
        <v>7.7</v>
      </c>
      <c r="D34" s="16">
        <v>20.399999999999999</v>
      </c>
      <c r="E34" s="16">
        <v>194</v>
      </c>
      <c r="F34" s="56" t="s">
        <v>415</v>
      </c>
      <c r="G34" s="53" t="s">
        <v>84</v>
      </c>
      <c r="H34" s="27">
        <v>15.95</v>
      </c>
      <c r="I34" s="27">
        <v>9.9700000000000006</v>
      </c>
      <c r="J34" s="164">
        <v>26.3</v>
      </c>
      <c r="K34" s="165">
        <v>26.6</v>
      </c>
      <c r="L34" s="165">
        <v>0</v>
      </c>
      <c r="M34" s="165">
        <v>350</v>
      </c>
      <c r="N34" s="163" t="s">
        <v>590</v>
      </c>
    </row>
    <row r="35" spans="1:15" ht="30" customHeight="1" x14ac:dyDescent="0.25">
      <c r="A35" s="54" t="s">
        <v>27</v>
      </c>
      <c r="B35" s="80">
        <v>14.625</v>
      </c>
      <c r="C35" s="80">
        <v>25.01</v>
      </c>
      <c r="D35" s="80">
        <v>7.65</v>
      </c>
      <c r="E35" s="80">
        <v>315.75</v>
      </c>
      <c r="F35" s="117" t="s">
        <v>710</v>
      </c>
      <c r="G35" s="66" t="s">
        <v>47</v>
      </c>
      <c r="H35" s="27">
        <v>53.79</v>
      </c>
      <c r="I35" s="27">
        <v>33.619999999999997</v>
      </c>
      <c r="J35" s="145">
        <v>0.02</v>
      </c>
      <c r="K35" s="31">
        <v>16.600000000000001</v>
      </c>
      <c r="L35" s="29">
        <v>0.12</v>
      </c>
      <c r="M35" s="31">
        <v>154</v>
      </c>
      <c r="N35" t="s">
        <v>190</v>
      </c>
    </row>
    <row r="36" spans="1:15" ht="30" customHeight="1" x14ac:dyDescent="0.25">
      <c r="A36" s="77" t="s">
        <v>22</v>
      </c>
      <c r="B36" s="78">
        <v>5.25</v>
      </c>
      <c r="C36" s="78">
        <v>6.15</v>
      </c>
      <c r="D36" s="78">
        <v>35.25</v>
      </c>
      <c r="E36" s="78">
        <v>220.5</v>
      </c>
      <c r="F36" s="24" t="s">
        <v>23</v>
      </c>
      <c r="G36" s="14">
        <v>150</v>
      </c>
      <c r="H36" s="27">
        <v>8.1199999999999992</v>
      </c>
      <c r="I36" s="27">
        <v>5.07</v>
      </c>
      <c r="J36" s="155">
        <v>0.5</v>
      </c>
      <c r="K36" s="155">
        <v>2.2000000000000002</v>
      </c>
      <c r="L36" s="155">
        <v>3</v>
      </c>
      <c r="M36" s="155">
        <v>34</v>
      </c>
      <c r="N36" s="156" t="s">
        <v>426</v>
      </c>
    </row>
    <row r="37" spans="1:15" ht="30" customHeight="1" x14ac:dyDescent="0.25">
      <c r="A37" s="77" t="s">
        <v>18</v>
      </c>
      <c r="B37" s="78">
        <v>0.22600000000000001</v>
      </c>
      <c r="C37" s="78">
        <v>0.21099999999999999</v>
      </c>
      <c r="D37" s="78">
        <v>32.6</v>
      </c>
      <c r="E37" s="78">
        <v>128.24</v>
      </c>
      <c r="F37" s="24" t="s">
        <v>185</v>
      </c>
      <c r="G37" s="14">
        <v>200</v>
      </c>
      <c r="H37" s="27">
        <v>5.85</v>
      </c>
      <c r="I37" s="27">
        <v>3.65</v>
      </c>
    </row>
    <row r="38" spans="1:15" ht="30" customHeight="1" x14ac:dyDescent="0.25">
      <c r="A38" s="46" t="s">
        <v>6</v>
      </c>
      <c r="B38" s="152">
        <v>3.2205599999999999</v>
      </c>
      <c r="C38" s="120">
        <v>4.0053599999999996</v>
      </c>
      <c r="D38" s="120">
        <v>21.635280000000002</v>
      </c>
      <c r="E38" s="120">
        <v>135.13751999999999</v>
      </c>
      <c r="F38" s="13" t="s">
        <v>19</v>
      </c>
      <c r="G38" s="53">
        <v>36</v>
      </c>
      <c r="H38" s="27">
        <v>1.29</v>
      </c>
      <c r="I38" s="27">
        <v>0.81</v>
      </c>
      <c r="J38" s="146">
        <v>4.4729999999999999</v>
      </c>
      <c r="K38" s="79">
        <v>5.5629999999999997</v>
      </c>
      <c r="L38" s="79">
        <v>30.048999999999999</v>
      </c>
      <c r="M38" s="79">
        <v>187.691</v>
      </c>
    </row>
    <row r="39" spans="1:15" ht="30" customHeight="1" x14ac:dyDescent="0.25">
      <c r="A39" s="45"/>
      <c r="B39" s="80"/>
      <c r="C39" s="80"/>
      <c r="D39" s="80"/>
      <c r="E39" s="80"/>
      <c r="F39" s="13"/>
      <c r="G39" s="14"/>
      <c r="H39" s="27"/>
      <c r="I39" s="27"/>
      <c r="J39">
        <v>0.78</v>
      </c>
      <c r="K39">
        <v>0.1</v>
      </c>
      <c r="L39">
        <v>2.4500000000000002</v>
      </c>
      <c r="M39">
        <v>13.65</v>
      </c>
      <c r="N39">
        <v>100</v>
      </c>
      <c r="O39" s="59" t="s">
        <v>591</v>
      </c>
    </row>
    <row r="40" spans="1:15" ht="30" customHeight="1" x14ac:dyDescent="0.25">
      <c r="A40" s="45"/>
      <c r="B40" s="120"/>
      <c r="C40" s="120"/>
      <c r="D40" s="120"/>
      <c r="E40" s="120"/>
      <c r="F40" s="162"/>
      <c r="G40" s="53"/>
      <c r="H40" s="27"/>
      <c r="I40" s="27"/>
      <c r="J40" s="166">
        <v>1.0780000000000001</v>
      </c>
      <c r="K40" s="166">
        <v>0.19600000000000001</v>
      </c>
      <c r="L40" s="166">
        <v>3.7249999999999996</v>
      </c>
      <c r="M40" s="166">
        <v>22.662499999999998</v>
      </c>
      <c r="N40" s="166">
        <v>100</v>
      </c>
      <c r="O40" s="166" t="s">
        <v>592</v>
      </c>
    </row>
    <row r="41" spans="1:15" ht="21.75" customHeight="1" x14ac:dyDescent="0.25">
      <c r="A41" s="48"/>
      <c r="B41" s="9"/>
      <c r="C41" s="9"/>
      <c r="D41" s="9"/>
      <c r="E41" s="16">
        <f>SUM(E34:E40)</f>
        <v>993.62752</v>
      </c>
      <c r="F41" s="33" t="s">
        <v>8</v>
      </c>
      <c r="G41" s="10"/>
      <c r="H41" s="30">
        <f>SUM(H34:H40)</f>
        <v>85</v>
      </c>
      <c r="I41" s="30">
        <f>SUM(I34:I40)</f>
        <v>53.12</v>
      </c>
      <c r="J41">
        <v>85</v>
      </c>
      <c r="K41" s="147">
        <f>J41-H41</f>
        <v>0</v>
      </c>
    </row>
    <row r="42" spans="1:15" ht="15.75" hidden="1" customHeight="1" x14ac:dyDescent="0.3">
      <c r="A42" s="49"/>
      <c r="B42" s="201" t="s">
        <v>166</v>
      </c>
      <c r="C42" s="201"/>
      <c r="D42" s="134"/>
      <c r="E42" s="134"/>
      <c r="F42" s="133" t="s">
        <v>16</v>
      </c>
      <c r="G42" s="38"/>
    </row>
    <row r="43" spans="1:15" ht="15.75" hidden="1" customHeight="1" x14ac:dyDescent="0.25">
      <c r="A43" s="45"/>
      <c r="B43" s="16"/>
      <c r="C43" s="16"/>
      <c r="D43" s="16"/>
      <c r="E43" s="16"/>
      <c r="F43" s="24"/>
      <c r="G43" s="14"/>
      <c r="H43" s="27"/>
    </row>
    <row r="44" spans="1:15" ht="15.75" hidden="1" customHeight="1" x14ac:dyDescent="0.25">
      <c r="A44" s="45"/>
      <c r="B44" s="16"/>
      <c r="C44" s="16"/>
      <c r="D44" s="16"/>
      <c r="E44" s="16"/>
      <c r="F44" s="24"/>
      <c r="G44" s="66"/>
      <c r="H44" s="27"/>
    </row>
    <row r="45" spans="1:15" ht="15" hidden="1" customHeight="1" x14ac:dyDescent="0.25">
      <c r="A45" s="45"/>
      <c r="B45" s="26"/>
      <c r="C45" s="26"/>
      <c r="D45" s="26"/>
      <c r="E45" s="26"/>
      <c r="F45" s="13"/>
      <c r="G45" s="66"/>
      <c r="H45" s="27"/>
    </row>
    <row r="46" spans="1:15" ht="15.75" hidden="1" customHeight="1" x14ac:dyDescent="0.25">
      <c r="A46" s="77"/>
      <c r="B46" s="78"/>
      <c r="C46" s="78"/>
      <c r="D46" s="78"/>
      <c r="E46" s="78"/>
      <c r="F46" s="24"/>
      <c r="G46" s="14"/>
      <c r="H46" s="27"/>
    </row>
    <row r="47" spans="1:15" ht="15.75" hidden="1" customHeight="1" x14ac:dyDescent="0.25">
      <c r="A47" s="46"/>
      <c r="B47" s="129"/>
      <c r="C47" s="129"/>
      <c r="D47" s="129"/>
      <c r="E47" s="129"/>
      <c r="F47" s="13"/>
      <c r="G47" s="14"/>
      <c r="H47" s="27"/>
    </row>
    <row r="48" spans="1:15" ht="14.25" hidden="1" customHeight="1" x14ac:dyDescent="0.25">
      <c r="A48" s="119"/>
      <c r="B48" s="80"/>
      <c r="C48" s="80"/>
      <c r="D48" s="80"/>
      <c r="E48" s="80"/>
      <c r="F48" s="117"/>
      <c r="G48" s="53"/>
      <c r="H48" s="27"/>
    </row>
    <row r="49" spans="1:16" ht="14.25" hidden="1" customHeight="1" x14ac:dyDescent="0.25">
      <c r="A49" s="54"/>
      <c r="B49" s="80"/>
      <c r="C49" s="80"/>
      <c r="D49" s="80"/>
      <c r="E49" s="80"/>
      <c r="F49" s="117"/>
      <c r="G49" s="53"/>
      <c r="H49" s="27"/>
    </row>
    <row r="50" spans="1:16" ht="15" hidden="1" customHeight="1" x14ac:dyDescent="0.25">
      <c r="A50" s="8"/>
      <c r="B50" s="9"/>
      <c r="C50" s="9"/>
      <c r="D50" s="9"/>
      <c r="E50" s="55">
        <f>SUM(E43:E49)</f>
        <v>0</v>
      </c>
      <c r="F50" s="8" t="s">
        <v>8</v>
      </c>
      <c r="G50" s="10"/>
      <c r="H50" s="28">
        <f>SUM(H43:H49)</f>
        <v>0</v>
      </c>
    </row>
    <row r="51" spans="1:16" ht="18" x14ac:dyDescent="0.35">
      <c r="A51" s="49"/>
      <c r="B51" s="39"/>
      <c r="C51" s="39"/>
      <c r="D51" s="37"/>
      <c r="E51" s="37"/>
      <c r="F51" s="133" t="s">
        <v>42</v>
      </c>
      <c r="G51" s="38"/>
    </row>
    <row r="52" spans="1:16" ht="21.75" customHeight="1" x14ac:dyDescent="0.25">
      <c r="A52" s="46"/>
      <c r="B52" s="31">
        <v>2.2124999999999999</v>
      </c>
      <c r="C52" s="31">
        <v>1.7625</v>
      </c>
      <c r="D52" s="31">
        <v>28.125</v>
      </c>
      <c r="E52" s="31">
        <v>137.25</v>
      </c>
      <c r="F52" s="25" t="s">
        <v>177</v>
      </c>
      <c r="G52" s="14">
        <v>200</v>
      </c>
      <c r="H52" s="27"/>
    </row>
    <row r="53" spans="1:16" ht="21.75" customHeight="1" x14ac:dyDescent="0.25">
      <c r="A53" s="45"/>
      <c r="B53" s="16">
        <v>2.4830000000000001</v>
      </c>
      <c r="C53" s="16">
        <v>3.2440000000000002</v>
      </c>
      <c r="D53" s="16">
        <v>24.626000000000001</v>
      </c>
      <c r="E53" s="121">
        <v>138.02699999999999</v>
      </c>
      <c r="F53" s="24" t="s">
        <v>197</v>
      </c>
      <c r="G53" s="14">
        <v>49</v>
      </c>
      <c r="H53" s="27">
        <v>3.12</v>
      </c>
    </row>
    <row r="54" spans="1:16" ht="21.75" customHeight="1" x14ac:dyDescent="0.25">
      <c r="A54" s="8"/>
      <c r="B54" s="9"/>
      <c r="C54" s="9"/>
      <c r="D54" s="9"/>
      <c r="E54" s="55">
        <f>SUM(E52:E53)</f>
        <v>275.27699999999999</v>
      </c>
      <c r="F54" s="8" t="s">
        <v>8</v>
      </c>
      <c r="G54" s="10"/>
      <c r="H54" s="28">
        <f>SUM(H52:H53)</f>
        <v>3.12</v>
      </c>
    </row>
    <row r="55" spans="1:16" ht="13.8" x14ac:dyDescent="0.25">
      <c r="A55" s="6"/>
      <c r="B55" s="7"/>
      <c r="C55" s="7"/>
      <c r="D55" s="7"/>
      <c r="E55" s="21"/>
      <c r="F55" s="6"/>
      <c r="G55" s="11"/>
      <c r="H55" s="36"/>
    </row>
    <row r="56" spans="1:16" ht="13.8" x14ac:dyDescent="0.25">
      <c r="A56" s="6"/>
      <c r="B56" s="7"/>
      <c r="C56" s="7"/>
      <c r="D56" s="7"/>
      <c r="E56" s="21"/>
      <c r="F56" s="6"/>
      <c r="G56" s="11"/>
      <c r="H56" s="36"/>
    </row>
    <row r="57" spans="1:16" ht="13.8" x14ac:dyDescent="0.25">
      <c r="A57" s="6"/>
      <c r="B57" s="7"/>
      <c r="C57" s="7"/>
      <c r="D57" s="7"/>
      <c r="E57" s="20"/>
      <c r="F57" s="6"/>
      <c r="G57" s="11"/>
      <c r="H57" s="40"/>
    </row>
    <row r="58" spans="1:16" ht="15.6" x14ac:dyDescent="0.3">
      <c r="A58" s="12" t="s">
        <v>192</v>
      </c>
      <c r="B58" s="4"/>
      <c r="C58" s="22"/>
      <c r="D58" s="51"/>
      <c r="E58" s="51"/>
      <c r="F58" s="52" t="s">
        <v>186</v>
      </c>
      <c r="G58" s="22"/>
    </row>
    <row r="59" spans="1:16" ht="15.6" x14ac:dyDescent="0.3">
      <c r="A59" s="12"/>
      <c r="B59" s="4"/>
      <c r="C59" s="22"/>
      <c r="D59" s="51"/>
      <c r="E59" s="51"/>
      <c r="F59" s="58"/>
      <c r="G59" s="22"/>
    </row>
    <row r="60" spans="1:16" ht="15.6" x14ac:dyDescent="0.3">
      <c r="A60" s="68" t="s">
        <v>17</v>
      </c>
      <c r="B60" s="68"/>
      <c r="C60" s="68"/>
      <c r="D60" s="68"/>
      <c r="E60" s="4"/>
      <c r="F60" s="52" t="s">
        <v>233</v>
      </c>
      <c r="G60" s="4"/>
    </row>
    <row r="61" spans="1:16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70" spans="1:9" s="4" customFormat="1" x14ac:dyDescent="0.25"/>
    <row r="71" spans="1:9" ht="18.75" customHeight="1" x14ac:dyDescent="0.25">
      <c r="A71" s="23" t="s">
        <v>10</v>
      </c>
      <c r="B71" s="23"/>
      <c r="C71" s="23"/>
      <c r="D71" s="5"/>
      <c r="E71" s="5"/>
      <c r="F71" s="23"/>
      <c r="G71" s="23"/>
    </row>
    <row r="72" spans="1:9" ht="16.5" customHeight="1" x14ac:dyDescent="0.25">
      <c r="A72" s="5" t="s">
        <v>15</v>
      </c>
      <c r="B72" s="5"/>
      <c r="C72" s="5"/>
      <c r="D72" s="5"/>
      <c r="E72" s="5"/>
      <c r="F72" s="5"/>
      <c r="G72" s="5"/>
    </row>
    <row r="73" spans="1:9" ht="15.6" x14ac:dyDescent="0.3">
      <c r="A73" s="2"/>
      <c r="B73" s="5"/>
      <c r="C73" s="5"/>
      <c r="D73" s="5"/>
      <c r="E73" s="5"/>
      <c r="F73" s="5"/>
      <c r="G73" s="5"/>
    </row>
    <row r="74" spans="1:9" ht="20.399999999999999" x14ac:dyDescent="0.35">
      <c r="A74" s="3" t="s">
        <v>1107</v>
      </c>
      <c r="G74">
        <v>2</v>
      </c>
    </row>
    <row r="75" spans="1:9" ht="15.6" x14ac:dyDescent="0.3">
      <c r="A75" s="1"/>
    </row>
    <row r="76" spans="1:9" ht="22.5" customHeight="1" x14ac:dyDescent="0.25">
      <c r="A76" s="131" t="s">
        <v>12</v>
      </c>
      <c r="B76" s="131" t="s">
        <v>1</v>
      </c>
      <c r="C76" s="131" t="s">
        <v>2</v>
      </c>
      <c r="D76" s="131" t="s">
        <v>3</v>
      </c>
      <c r="E76" s="131" t="s">
        <v>4</v>
      </c>
      <c r="F76" s="131" t="s">
        <v>0</v>
      </c>
      <c r="G76" s="131" t="s">
        <v>180</v>
      </c>
      <c r="H76" s="132" t="s">
        <v>175</v>
      </c>
      <c r="I76" s="126"/>
    </row>
    <row r="77" spans="1:9" ht="24" customHeight="1" x14ac:dyDescent="0.3">
      <c r="B77" s="201" t="s">
        <v>165</v>
      </c>
      <c r="C77" s="201"/>
      <c r="D77" s="134"/>
      <c r="E77" s="134"/>
      <c r="F77" s="133" t="s">
        <v>647</v>
      </c>
      <c r="G77" s="4"/>
    </row>
    <row r="78" spans="1:9" ht="15.75" hidden="1" customHeight="1" x14ac:dyDescent="0.25">
      <c r="A78" s="45"/>
      <c r="B78" s="29"/>
      <c r="C78" s="31"/>
      <c r="D78" s="29"/>
      <c r="E78" s="31"/>
      <c r="F78" s="25"/>
      <c r="G78" s="14"/>
      <c r="H78" s="27"/>
      <c r="I78" s="44"/>
    </row>
    <row r="79" spans="1:9" ht="15.6" hidden="1" x14ac:dyDescent="0.25">
      <c r="A79" s="45"/>
      <c r="B79" s="16"/>
      <c r="C79" s="16"/>
      <c r="D79" s="16"/>
      <c r="E79" s="16"/>
      <c r="F79" s="24"/>
      <c r="G79" s="14"/>
      <c r="H79" s="27"/>
      <c r="I79" s="44"/>
    </row>
    <row r="80" spans="1:9" ht="13.8" hidden="1" x14ac:dyDescent="0.25">
      <c r="A80" s="45"/>
      <c r="B80" s="15"/>
      <c r="C80" s="16"/>
      <c r="D80" s="15"/>
      <c r="E80" s="16"/>
      <c r="F80" s="117"/>
      <c r="G80" s="66"/>
      <c r="H80" s="27"/>
      <c r="I80" s="44"/>
    </row>
    <row r="81" spans="1:9" ht="13.8" hidden="1" x14ac:dyDescent="0.25">
      <c r="A81" s="45"/>
      <c r="B81" s="15"/>
      <c r="C81" s="16"/>
      <c r="D81" s="15"/>
      <c r="E81" s="16"/>
      <c r="F81" s="117"/>
      <c r="G81" s="66"/>
      <c r="H81" s="27"/>
      <c r="I81" s="44"/>
    </row>
    <row r="82" spans="1:9" ht="13.8" hidden="1" x14ac:dyDescent="0.25">
      <c r="A82" s="54"/>
      <c r="B82" s="80"/>
      <c r="C82" s="80"/>
      <c r="D82" s="80"/>
      <c r="E82" s="80"/>
      <c r="F82" s="117"/>
      <c r="G82" s="53"/>
      <c r="H82" s="27"/>
      <c r="I82" s="44"/>
    </row>
    <row r="83" spans="1:9" ht="15.6" hidden="1" x14ac:dyDescent="0.25">
      <c r="A83" s="46"/>
      <c r="B83" s="129"/>
      <c r="C83" s="129"/>
      <c r="D83" s="129"/>
      <c r="E83" s="129"/>
      <c r="F83" s="13"/>
      <c r="G83" s="14"/>
      <c r="H83" s="27"/>
      <c r="I83" s="44"/>
    </row>
    <row r="84" spans="1:9" ht="13.8" hidden="1" x14ac:dyDescent="0.25">
      <c r="A84" s="48"/>
      <c r="B84" s="9"/>
      <c r="C84" s="9"/>
      <c r="D84" s="9"/>
      <c r="E84" s="16">
        <f>SUM(E78:E83)</f>
        <v>0</v>
      </c>
      <c r="F84" s="33" t="s">
        <v>8</v>
      </c>
      <c r="G84" s="10"/>
      <c r="H84" s="30">
        <f>SUM(H78:H83)</f>
        <v>0</v>
      </c>
      <c r="I84" s="35"/>
    </row>
    <row r="85" spans="1:9" ht="15.6" hidden="1" x14ac:dyDescent="0.3">
      <c r="B85" s="201" t="s">
        <v>165</v>
      </c>
      <c r="C85" s="201"/>
      <c r="D85" s="134"/>
      <c r="E85" s="134"/>
      <c r="F85" s="133" t="s">
        <v>184</v>
      </c>
      <c r="G85" s="4"/>
    </row>
    <row r="86" spans="1:9" ht="15.75" hidden="1" customHeight="1" x14ac:dyDescent="0.25">
      <c r="A86" s="45"/>
      <c r="B86" s="16"/>
      <c r="C86" s="16"/>
      <c r="D86" s="16"/>
      <c r="E86" s="16"/>
      <c r="F86" s="24"/>
      <c r="G86" s="14"/>
      <c r="H86" s="27"/>
      <c r="I86" s="44"/>
    </row>
    <row r="87" spans="1:9" ht="15.6" hidden="1" x14ac:dyDescent="0.25">
      <c r="A87" s="54"/>
      <c r="B87" s="80"/>
      <c r="C87" s="80"/>
      <c r="D87" s="80"/>
      <c r="E87" s="80"/>
      <c r="F87" s="32"/>
      <c r="G87" s="14"/>
      <c r="H87" s="27"/>
      <c r="I87" s="44"/>
    </row>
    <row r="88" spans="1:9" ht="13.8" hidden="1" x14ac:dyDescent="0.25">
      <c r="A88" s="45"/>
      <c r="B88" s="26"/>
      <c r="C88" s="26"/>
      <c r="D88" s="26"/>
      <c r="E88" s="26"/>
      <c r="F88" s="13"/>
      <c r="G88" s="66"/>
      <c r="H88" s="27"/>
      <c r="I88" s="44"/>
    </row>
    <row r="89" spans="1:9" ht="15.6" hidden="1" x14ac:dyDescent="0.25">
      <c r="A89" s="46"/>
      <c r="B89" s="121"/>
      <c r="C89" s="121"/>
      <c r="D89" s="121"/>
      <c r="E89" s="121"/>
      <c r="F89" s="13"/>
      <c r="G89" s="14"/>
      <c r="H89" s="27"/>
      <c r="I89" s="44"/>
    </row>
    <row r="90" spans="1:9" ht="13.8" hidden="1" x14ac:dyDescent="0.25">
      <c r="A90" s="54"/>
      <c r="B90" s="80"/>
      <c r="C90" s="80"/>
      <c r="D90" s="80"/>
      <c r="E90" s="80"/>
      <c r="F90" s="117"/>
      <c r="G90" s="53"/>
      <c r="H90" s="27"/>
      <c r="I90" s="44"/>
    </row>
    <row r="91" spans="1:9" ht="15.6" hidden="1" x14ac:dyDescent="0.25">
      <c r="A91" s="46"/>
      <c r="B91" s="129"/>
      <c r="C91" s="129"/>
      <c r="D91" s="129"/>
      <c r="E91" s="129"/>
      <c r="F91" s="13"/>
      <c r="G91" s="14"/>
      <c r="H91" s="27"/>
      <c r="I91" s="44"/>
    </row>
    <row r="92" spans="1:9" ht="13.8" hidden="1" x14ac:dyDescent="0.25">
      <c r="A92" s="48"/>
      <c r="B92" s="9"/>
      <c r="C92" s="9"/>
      <c r="D92" s="9"/>
      <c r="E92" s="16">
        <f>SUM(E86:E91)</f>
        <v>0</v>
      </c>
      <c r="F92" s="33" t="s">
        <v>8</v>
      </c>
      <c r="G92" s="10"/>
      <c r="H92" s="30">
        <f>SUM(H86:H91)</f>
        <v>0</v>
      </c>
      <c r="I92" s="35"/>
    </row>
    <row r="93" spans="1:9" ht="15.6" hidden="1" x14ac:dyDescent="0.3">
      <c r="B93" s="201" t="s">
        <v>165</v>
      </c>
      <c r="C93" s="201"/>
      <c r="D93" s="134"/>
      <c r="E93" s="134"/>
      <c r="F93" s="133" t="s">
        <v>432</v>
      </c>
      <c r="G93" s="4"/>
    </row>
    <row r="94" spans="1:9" ht="30" customHeight="1" x14ac:dyDescent="0.25">
      <c r="A94" s="77"/>
      <c r="B94" s="161"/>
      <c r="C94" s="161"/>
      <c r="D94" s="161"/>
      <c r="E94" s="161"/>
      <c r="F94" s="117"/>
      <c r="G94" s="53"/>
      <c r="H94" s="27"/>
      <c r="I94" s="27"/>
    </row>
    <row r="95" spans="1:9" ht="33.75" customHeight="1" x14ac:dyDescent="0.25">
      <c r="A95" s="77" t="s">
        <v>493</v>
      </c>
      <c r="B95" s="161">
        <v>7.89</v>
      </c>
      <c r="C95" s="161">
        <v>7.98</v>
      </c>
      <c r="D95" s="161">
        <v>0</v>
      </c>
      <c r="E95" s="161">
        <v>105</v>
      </c>
      <c r="F95" s="117" t="s">
        <v>168</v>
      </c>
      <c r="G95" s="53">
        <v>30</v>
      </c>
      <c r="H95" s="27">
        <v>16.989999999999998</v>
      </c>
      <c r="I95" s="27">
        <v>10.62</v>
      </c>
    </row>
    <row r="96" spans="1:9" ht="30" customHeight="1" x14ac:dyDescent="0.25">
      <c r="A96" s="77" t="s">
        <v>447</v>
      </c>
      <c r="B96" s="157">
        <v>3.0179999999999998</v>
      </c>
      <c r="C96" s="157">
        <v>22.94</v>
      </c>
      <c r="D96" s="157">
        <v>31.707999999999998</v>
      </c>
      <c r="E96" s="157">
        <v>356.6</v>
      </c>
      <c r="F96" s="24" t="s">
        <v>169</v>
      </c>
      <c r="G96" s="14" t="s">
        <v>1092</v>
      </c>
      <c r="H96" s="27">
        <v>18.87</v>
      </c>
      <c r="I96" s="27">
        <v>11.79</v>
      </c>
    </row>
    <row r="97" spans="1:15" ht="30" customHeight="1" x14ac:dyDescent="0.25">
      <c r="A97" s="77" t="s">
        <v>462</v>
      </c>
      <c r="B97" s="78">
        <v>5</v>
      </c>
      <c r="C97" s="78">
        <v>7.2</v>
      </c>
      <c r="D97" s="78">
        <v>57.4</v>
      </c>
      <c r="E97" s="78">
        <v>304</v>
      </c>
      <c r="F97" s="24" t="s">
        <v>483</v>
      </c>
      <c r="G97" s="14">
        <v>200</v>
      </c>
      <c r="H97" s="27">
        <v>8.69</v>
      </c>
      <c r="I97" s="27">
        <v>5.43</v>
      </c>
    </row>
    <row r="98" spans="1:15" ht="30" customHeight="1" x14ac:dyDescent="0.25">
      <c r="A98" s="46" t="s">
        <v>6</v>
      </c>
      <c r="B98" s="158">
        <v>3.1311</v>
      </c>
      <c r="C98" s="80">
        <v>3.8940999999999999</v>
      </c>
      <c r="D98" s="80">
        <v>21.034300000000002</v>
      </c>
      <c r="E98" s="80">
        <v>131.3837</v>
      </c>
      <c r="F98" s="13" t="s">
        <v>19</v>
      </c>
      <c r="G98" s="53">
        <v>35</v>
      </c>
      <c r="H98" s="27">
        <v>1.21</v>
      </c>
      <c r="I98" s="27">
        <v>0.76</v>
      </c>
      <c r="J98" s="115">
        <v>0.39200000000000002</v>
      </c>
      <c r="K98" s="115">
        <v>0.39200000000000002</v>
      </c>
      <c r="L98" s="115">
        <v>9.6</v>
      </c>
      <c r="M98" s="115">
        <v>44.18</v>
      </c>
      <c r="N98" t="s">
        <v>242</v>
      </c>
    </row>
    <row r="99" spans="1:15" ht="30" customHeight="1" x14ac:dyDescent="0.25">
      <c r="A99" s="54" t="s">
        <v>252</v>
      </c>
      <c r="B99" s="80">
        <v>10.199999999999999</v>
      </c>
      <c r="C99" s="80">
        <v>15.9</v>
      </c>
      <c r="D99" s="80">
        <v>31.1</v>
      </c>
      <c r="E99" s="80">
        <v>308</v>
      </c>
      <c r="F99" s="117" t="s">
        <v>123</v>
      </c>
      <c r="G99" s="53">
        <v>100</v>
      </c>
      <c r="H99" s="27">
        <v>29.24</v>
      </c>
      <c r="I99" s="27">
        <v>18.28</v>
      </c>
      <c r="J99">
        <v>0.8</v>
      </c>
      <c r="K99">
        <v>0.2</v>
      </c>
      <c r="L99">
        <v>7.5</v>
      </c>
      <c r="M99">
        <v>38</v>
      </c>
      <c r="N99" t="s">
        <v>211</v>
      </c>
    </row>
    <row r="100" spans="1:15" ht="30" customHeight="1" x14ac:dyDescent="0.25">
      <c r="A100" s="13"/>
      <c r="B100" s="80"/>
      <c r="C100" s="80"/>
      <c r="D100" s="80"/>
      <c r="E100" s="80"/>
      <c r="F100" s="13"/>
      <c r="G100" s="66"/>
      <c r="H100" s="27"/>
      <c r="I100" s="27"/>
      <c r="J100">
        <v>0.4</v>
      </c>
      <c r="K100">
        <v>0.3</v>
      </c>
      <c r="L100">
        <v>10.3</v>
      </c>
      <c r="M100">
        <v>47</v>
      </c>
      <c r="N100" t="s">
        <v>362</v>
      </c>
    </row>
    <row r="101" spans="1:15" ht="21.75" customHeight="1" x14ac:dyDescent="0.25">
      <c r="A101" s="48"/>
      <c r="B101" s="9"/>
      <c r="C101" s="9"/>
      <c r="D101" s="9"/>
      <c r="E101" s="16">
        <f>SUM(E94:E100)</f>
        <v>1204.9837</v>
      </c>
      <c r="F101" s="33" t="s">
        <v>8</v>
      </c>
      <c r="G101" s="10"/>
      <c r="H101" s="30">
        <f>SUM(H94:H100)</f>
        <v>75</v>
      </c>
      <c r="I101" s="30">
        <f>SUM(I94:I100)</f>
        <v>46.879999999999995</v>
      </c>
      <c r="J101">
        <v>75</v>
      </c>
      <c r="K101" s="147">
        <f>J101-H101</f>
        <v>0</v>
      </c>
    </row>
    <row r="102" spans="1:15" ht="28.5" customHeight="1" x14ac:dyDescent="0.3">
      <c r="A102" s="49"/>
      <c r="B102" s="201" t="s">
        <v>232</v>
      </c>
      <c r="C102" s="201"/>
      <c r="D102" s="134"/>
      <c r="E102" s="134"/>
      <c r="F102" s="133" t="s">
        <v>930</v>
      </c>
      <c r="G102" s="38"/>
    </row>
    <row r="103" spans="1:15" ht="34.5" customHeight="1" x14ac:dyDescent="0.3">
      <c r="A103" s="54"/>
      <c r="B103" s="16"/>
      <c r="C103" s="16"/>
      <c r="D103" s="16"/>
      <c r="E103" s="16"/>
      <c r="F103" s="56"/>
      <c r="G103" s="53"/>
      <c r="H103" s="27"/>
      <c r="I103" s="27"/>
      <c r="J103" s="164">
        <v>26.3</v>
      </c>
      <c r="K103" s="165">
        <v>26.6</v>
      </c>
      <c r="L103" s="165">
        <v>0</v>
      </c>
      <c r="M103" s="165">
        <v>350</v>
      </c>
      <c r="N103" s="163" t="s">
        <v>590</v>
      </c>
    </row>
    <row r="104" spans="1:15" ht="30" customHeight="1" x14ac:dyDescent="0.25">
      <c r="A104" s="45" t="s">
        <v>132</v>
      </c>
      <c r="B104" s="16">
        <v>21.09</v>
      </c>
      <c r="C104" s="16">
        <v>22.12</v>
      </c>
      <c r="D104" s="16">
        <v>7.5</v>
      </c>
      <c r="E104" s="16">
        <v>301.75</v>
      </c>
      <c r="F104" s="24" t="s">
        <v>1108</v>
      </c>
      <c r="G104" s="14" t="s">
        <v>247</v>
      </c>
      <c r="H104" s="27">
        <v>46.18</v>
      </c>
      <c r="I104" s="27">
        <v>28.86</v>
      </c>
      <c r="J104" s="145">
        <v>0.02</v>
      </c>
      <c r="K104" s="31">
        <v>16.600000000000001</v>
      </c>
      <c r="L104" s="29">
        <v>0.12</v>
      </c>
      <c r="M104" s="31">
        <v>154</v>
      </c>
      <c r="N104" t="s">
        <v>190</v>
      </c>
    </row>
    <row r="105" spans="1:15" ht="30" customHeight="1" x14ac:dyDescent="0.25">
      <c r="A105" s="77" t="s">
        <v>44</v>
      </c>
      <c r="B105" s="78">
        <v>3.15</v>
      </c>
      <c r="C105" s="78">
        <v>6.75</v>
      </c>
      <c r="D105" s="78">
        <v>21.9</v>
      </c>
      <c r="E105" s="78">
        <v>163.5</v>
      </c>
      <c r="F105" s="24" t="s">
        <v>45</v>
      </c>
      <c r="G105" s="14">
        <v>150</v>
      </c>
      <c r="H105" s="27">
        <v>11.66</v>
      </c>
      <c r="I105" s="27">
        <v>7.29</v>
      </c>
      <c r="J105" s="155">
        <v>0.5</v>
      </c>
      <c r="K105" s="155">
        <v>2.2000000000000002</v>
      </c>
      <c r="L105" s="155">
        <v>3</v>
      </c>
      <c r="M105" s="155">
        <v>34</v>
      </c>
      <c r="N105" s="156" t="s">
        <v>426</v>
      </c>
    </row>
    <row r="106" spans="1:15" ht="30" customHeight="1" x14ac:dyDescent="0.25">
      <c r="A106" s="54" t="s">
        <v>407</v>
      </c>
      <c r="B106" s="120">
        <v>0.3</v>
      </c>
      <c r="C106" s="120">
        <v>0</v>
      </c>
      <c r="D106" s="120">
        <v>15.2</v>
      </c>
      <c r="E106" s="120">
        <v>60</v>
      </c>
      <c r="F106" s="117" t="s">
        <v>408</v>
      </c>
      <c r="G106" s="53" t="s">
        <v>409</v>
      </c>
      <c r="H106" s="27">
        <v>3.76</v>
      </c>
      <c r="I106" s="27">
        <v>2.35</v>
      </c>
    </row>
    <row r="107" spans="1:15" ht="30" customHeight="1" x14ac:dyDescent="0.25">
      <c r="A107" s="46" t="s">
        <v>6</v>
      </c>
      <c r="B107" s="152">
        <v>4.38354</v>
      </c>
      <c r="C107" s="120">
        <v>5.45174</v>
      </c>
      <c r="D107" s="120">
        <v>29.44802</v>
      </c>
      <c r="E107" s="120">
        <v>183.93718000000001</v>
      </c>
      <c r="F107" s="13" t="s">
        <v>19</v>
      </c>
      <c r="G107" s="53">
        <v>49</v>
      </c>
      <c r="H107" s="27">
        <v>1.72</v>
      </c>
      <c r="I107" s="27">
        <v>1.08</v>
      </c>
      <c r="J107" s="146">
        <v>4.4729999999999999</v>
      </c>
      <c r="K107" s="79">
        <v>5.5629999999999997</v>
      </c>
      <c r="L107" s="79">
        <v>30.048999999999999</v>
      </c>
      <c r="M107" s="79">
        <v>187.691</v>
      </c>
    </row>
    <row r="108" spans="1:15" ht="30" customHeight="1" x14ac:dyDescent="0.25">
      <c r="A108" s="45"/>
      <c r="B108" s="80">
        <v>1.1599999999999999</v>
      </c>
      <c r="C108" s="80">
        <v>0.28999999999999998</v>
      </c>
      <c r="D108" s="80">
        <v>10.875</v>
      </c>
      <c r="E108" s="80">
        <v>55.1</v>
      </c>
      <c r="F108" s="13" t="s">
        <v>282</v>
      </c>
      <c r="G108" s="14">
        <v>145</v>
      </c>
      <c r="H108" s="27">
        <v>21.68</v>
      </c>
      <c r="I108" s="27">
        <v>16.68</v>
      </c>
      <c r="J108">
        <v>0.78</v>
      </c>
      <c r="K108">
        <v>0.1</v>
      </c>
      <c r="L108">
        <v>2.4500000000000002</v>
      </c>
      <c r="M108">
        <v>13.65</v>
      </c>
      <c r="N108">
        <v>100</v>
      </c>
      <c r="O108" s="59" t="s">
        <v>591</v>
      </c>
    </row>
    <row r="109" spans="1:15" ht="30" customHeight="1" x14ac:dyDescent="0.25">
      <c r="A109" s="45"/>
      <c r="B109" s="120"/>
      <c r="C109" s="120"/>
      <c r="D109" s="120"/>
      <c r="E109" s="120"/>
      <c r="F109" s="162"/>
      <c r="G109" s="53"/>
      <c r="H109" s="27"/>
      <c r="I109" s="27"/>
      <c r="J109" s="166">
        <v>1.0780000000000001</v>
      </c>
      <c r="K109" s="166">
        <v>0.19600000000000001</v>
      </c>
      <c r="L109" s="166">
        <v>3.7249999999999996</v>
      </c>
      <c r="M109" s="166">
        <v>22.662499999999998</v>
      </c>
      <c r="N109" s="166">
        <v>100</v>
      </c>
      <c r="O109" s="166" t="s">
        <v>592</v>
      </c>
    </row>
    <row r="110" spans="1:15" ht="21.75" customHeight="1" x14ac:dyDescent="0.25">
      <c r="A110" s="48"/>
      <c r="B110" s="9"/>
      <c r="C110" s="9"/>
      <c r="D110" s="9"/>
      <c r="E110" s="16">
        <f>SUM(E103:E109)</f>
        <v>764.28718000000003</v>
      </c>
      <c r="F110" s="33" t="s">
        <v>8</v>
      </c>
      <c r="G110" s="10"/>
      <c r="H110" s="30">
        <f>SUM(H103:H109)</f>
        <v>85</v>
      </c>
      <c r="I110" s="30">
        <f>SUM(I103:I109)</f>
        <v>56.26</v>
      </c>
      <c r="J110">
        <v>85</v>
      </c>
      <c r="K110" s="147">
        <f>J110-H110</f>
        <v>0</v>
      </c>
    </row>
    <row r="111" spans="1:15" ht="15.75" hidden="1" customHeight="1" x14ac:dyDescent="0.3">
      <c r="A111" s="49"/>
      <c r="B111" s="201" t="s">
        <v>166</v>
      </c>
      <c r="C111" s="201"/>
      <c r="D111" s="134"/>
      <c r="E111" s="134"/>
      <c r="F111" s="133" t="s">
        <v>16</v>
      </c>
      <c r="G111" s="38"/>
    </row>
    <row r="112" spans="1:15" ht="15.75" hidden="1" customHeight="1" x14ac:dyDescent="0.25">
      <c r="A112" s="45"/>
      <c r="B112" s="16"/>
      <c r="C112" s="16"/>
      <c r="D112" s="16"/>
      <c r="E112" s="16"/>
      <c r="F112" s="24"/>
      <c r="G112" s="14"/>
      <c r="H112" s="27"/>
    </row>
    <row r="113" spans="1:8" ht="15.75" hidden="1" customHeight="1" x14ac:dyDescent="0.25">
      <c r="A113" s="45"/>
      <c r="B113" s="16"/>
      <c r="C113" s="16"/>
      <c r="D113" s="16"/>
      <c r="E113" s="16"/>
      <c r="F113" s="24"/>
      <c r="G113" s="66"/>
      <c r="H113" s="27"/>
    </row>
    <row r="114" spans="1:8" ht="15" hidden="1" customHeight="1" x14ac:dyDescent="0.25">
      <c r="A114" s="45"/>
      <c r="B114" s="26"/>
      <c r="C114" s="26"/>
      <c r="D114" s="26"/>
      <c r="E114" s="26"/>
      <c r="F114" s="13"/>
      <c r="G114" s="66"/>
      <c r="H114" s="27"/>
    </row>
    <row r="115" spans="1:8" ht="15.75" hidden="1" customHeight="1" x14ac:dyDescent="0.25">
      <c r="A115" s="77"/>
      <c r="B115" s="78"/>
      <c r="C115" s="78"/>
      <c r="D115" s="78"/>
      <c r="E115" s="78"/>
      <c r="F115" s="24"/>
      <c r="G115" s="14"/>
      <c r="H115" s="27"/>
    </row>
    <row r="116" spans="1:8" ht="15.75" hidden="1" customHeight="1" x14ac:dyDescent="0.25">
      <c r="A116" s="46"/>
      <c r="B116" s="129"/>
      <c r="C116" s="129"/>
      <c r="D116" s="129"/>
      <c r="E116" s="129"/>
      <c r="F116" s="13"/>
      <c r="G116" s="14"/>
      <c r="H116" s="27"/>
    </row>
    <row r="117" spans="1:8" ht="14.25" hidden="1" customHeight="1" x14ac:dyDescent="0.25">
      <c r="A117" s="119"/>
      <c r="B117" s="80"/>
      <c r="C117" s="80"/>
      <c r="D117" s="80"/>
      <c r="E117" s="80"/>
      <c r="F117" s="117"/>
      <c r="G117" s="53"/>
      <c r="H117" s="27"/>
    </row>
    <row r="118" spans="1:8" ht="14.25" hidden="1" customHeight="1" x14ac:dyDescent="0.25">
      <c r="A118" s="54"/>
      <c r="B118" s="80"/>
      <c r="C118" s="80"/>
      <c r="D118" s="80"/>
      <c r="E118" s="80"/>
      <c r="F118" s="117"/>
      <c r="G118" s="53"/>
      <c r="H118" s="27"/>
    </row>
    <row r="119" spans="1:8" ht="15" hidden="1" customHeight="1" x14ac:dyDescent="0.25">
      <c r="A119" s="8"/>
      <c r="B119" s="9"/>
      <c r="C119" s="9"/>
      <c r="D119" s="9"/>
      <c r="E119" s="55">
        <f>SUM(E112:E118)</f>
        <v>0</v>
      </c>
      <c r="F119" s="8" t="s">
        <v>8</v>
      </c>
      <c r="G119" s="10"/>
      <c r="H119" s="28">
        <f>SUM(H112:H118)</f>
        <v>0</v>
      </c>
    </row>
    <row r="120" spans="1:8" ht="18" x14ac:dyDescent="0.35">
      <c r="A120" s="49"/>
      <c r="B120" s="39"/>
      <c r="C120" s="39"/>
      <c r="D120" s="37"/>
      <c r="E120" s="37"/>
      <c r="F120" s="133" t="s">
        <v>42</v>
      </c>
      <c r="G120" s="38"/>
    </row>
    <row r="121" spans="1:8" ht="21.75" customHeight="1" x14ac:dyDescent="0.25">
      <c r="A121" s="46"/>
      <c r="B121" s="31">
        <v>2.2124999999999999</v>
      </c>
      <c r="C121" s="31">
        <v>1.7625</v>
      </c>
      <c r="D121" s="31">
        <v>28.125</v>
      </c>
      <c r="E121" s="31">
        <v>137.25</v>
      </c>
      <c r="F121" s="25" t="s">
        <v>177</v>
      </c>
      <c r="G121" s="14">
        <v>200</v>
      </c>
      <c r="H121" s="27"/>
    </row>
    <row r="122" spans="1:8" ht="21.75" customHeight="1" x14ac:dyDescent="0.25">
      <c r="A122" s="45"/>
      <c r="B122" s="16">
        <v>2.4830000000000001</v>
      </c>
      <c r="C122" s="16">
        <v>3.2440000000000002</v>
      </c>
      <c r="D122" s="16">
        <v>24.626000000000001</v>
      </c>
      <c r="E122" s="121">
        <v>138.02699999999999</v>
      </c>
      <c r="F122" s="24" t="s">
        <v>197</v>
      </c>
      <c r="G122" s="14">
        <v>49</v>
      </c>
      <c r="H122" s="27">
        <v>3.12</v>
      </c>
    </row>
    <row r="123" spans="1:8" ht="21.75" customHeight="1" x14ac:dyDescent="0.25">
      <c r="A123" s="8"/>
      <c r="B123" s="9"/>
      <c r="C123" s="9"/>
      <c r="D123" s="9"/>
      <c r="E123" s="55">
        <f>SUM(E121:E122)</f>
        <v>275.27699999999999</v>
      </c>
      <c r="F123" s="8" t="s">
        <v>8</v>
      </c>
      <c r="G123" s="10"/>
      <c r="H123" s="28">
        <f>SUM(H121:H122)</f>
        <v>3.12</v>
      </c>
    </row>
    <row r="124" spans="1:8" ht="13.8" x14ac:dyDescent="0.25">
      <c r="A124" s="6"/>
      <c r="B124" s="7"/>
      <c r="C124" s="7"/>
      <c r="D124" s="7"/>
      <c r="E124" s="21"/>
      <c r="F124" s="6"/>
      <c r="G124" s="11"/>
      <c r="H124" s="36"/>
    </row>
    <row r="125" spans="1:8" ht="13.8" x14ac:dyDescent="0.25">
      <c r="A125" s="6"/>
      <c r="B125" s="7"/>
      <c r="C125" s="7"/>
      <c r="D125" s="7"/>
      <c r="E125" s="21"/>
      <c r="F125" s="6"/>
      <c r="G125" s="11"/>
      <c r="H125" s="36"/>
    </row>
    <row r="126" spans="1:8" ht="13.8" x14ac:dyDescent="0.25">
      <c r="A126" s="6"/>
      <c r="B126" s="7"/>
      <c r="C126" s="7"/>
      <c r="D126" s="7"/>
      <c r="E126" s="20"/>
      <c r="F126" s="6"/>
      <c r="G126" s="11"/>
      <c r="H126" s="40"/>
    </row>
    <row r="127" spans="1:8" ht="15.6" x14ac:dyDescent="0.3">
      <c r="A127" s="12" t="s">
        <v>192</v>
      </c>
      <c r="B127" s="4"/>
      <c r="C127" s="22"/>
      <c r="D127" s="51"/>
      <c r="E127" s="51"/>
      <c r="F127" s="52" t="s">
        <v>186</v>
      </c>
      <c r="G127" s="22"/>
    </row>
    <row r="128" spans="1:8" ht="15.6" x14ac:dyDescent="0.3">
      <c r="A128" s="12"/>
      <c r="B128" s="4"/>
      <c r="C128" s="22"/>
      <c r="D128" s="51"/>
      <c r="E128" s="51"/>
      <c r="F128" s="58"/>
      <c r="G128" s="22"/>
    </row>
    <row r="129" spans="1:7" ht="15.6" x14ac:dyDescent="0.3">
      <c r="A129" s="68" t="s">
        <v>17</v>
      </c>
      <c r="B129" s="68"/>
      <c r="C129" s="68"/>
      <c r="D129" s="68"/>
      <c r="E129" s="4"/>
      <c r="F129" s="52" t="s">
        <v>233</v>
      </c>
      <c r="G129" s="4"/>
    </row>
    <row r="138" spans="1:7" x14ac:dyDescent="0.25">
      <c r="A138" t="s">
        <v>301</v>
      </c>
    </row>
    <row r="139" spans="1:7" s="4" customFormat="1" x14ac:dyDescent="0.25"/>
    <row r="140" spans="1:7" ht="18.75" customHeight="1" x14ac:dyDescent="0.25">
      <c r="A140" s="23" t="s">
        <v>10</v>
      </c>
      <c r="B140" s="23"/>
      <c r="C140" s="23"/>
      <c r="D140" s="5"/>
      <c r="E140" s="5"/>
      <c r="F140" s="23"/>
      <c r="G140" s="23"/>
    </row>
    <row r="141" spans="1:7" ht="16.5" customHeight="1" x14ac:dyDescent="0.25">
      <c r="A141" s="5" t="s">
        <v>15</v>
      </c>
      <c r="B141" s="5"/>
      <c r="C141" s="5"/>
      <c r="D141" s="5"/>
      <c r="E141" s="5"/>
      <c r="F141" s="5"/>
      <c r="G141" s="5"/>
    </row>
    <row r="142" spans="1:7" ht="15.6" x14ac:dyDescent="0.3">
      <c r="A142" s="2"/>
      <c r="B142" s="5"/>
      <c r="C142" s="5"/>
      <c r="D142" s="5"/>
      <c r="E142" s="5"/>
      <c r="F142" s="5"/>
      <c r="G142" s="5"/>
    </row>
    <row r="143" spans="1:7" ht="20.399999999999999" x14ac:dyDescent="0.35">
      <c r="A143" s="3" t="s">
        <v>1107</v>
      </c>
    </row>
    <row r="144" spans="1:7" ht="15.6" x14ac:dyDescent="0.3">
      <c r="A144" s="1"/>
    </row>
    <row r="145" spans="1:9" ht="22.5" customHeight="1" x14ac:dyDescent="0.25">
      <c r="A145" s="131" t="s">
        <v>12</v>
      </c>
      <c r="B145" s="131" t="s">
        <v>1</v>
      </c>
      <c r="C145" s="131" t="s">
        <v>2</v>
      </c>
      <c r="D145" s="131" t="s">
        <v>3</v>
      </c>
      <c r="E145" s="131" t="s">
        <v>4</v>
      </c>
      <c r="F145" s="131" t="s">
        <v>0</v>
      </c>
      <c r="G145" s="131" t="s">
        <v>180</v>
      </c>
      <c r="H145" s="132" t="s">
        <v>175</v>
      </c>
      <c r="I145" s="126"/>
    </row>
    <row r="146" spans="1:9" ht="24" customHeight="1" x14ac:dyDescent="0.3">
      <c r="B146" s="201" t="s">
        <v>165</v>
      </c>
      <c r="C146" s="201"/>
      <c r="D146" s="134"/>
      <c r="E146" s="134"/>
      <c r="F146" s="133" t="s">
        <v>647</v>
      </c>
      <c r="G146" s="4"/>
    </row>
    <row r="147" spans="1:9" ht="15.75" hidden="1" customHeight="1" x14ac:dyDescent="0.25">
      <c r="A147" s="45"/>
      <c r="B147" s="29"/>
      <c r="C147" s="31"/>
      <c r="D147" s="29"/>
      <c r="E147" s="31"/>
      <c r="F147" s="25"/>
      <c r="G147" s="14"/>
      <c r="H147" s="27"/>
      <c r="I147" s="44"/>
    </row>
    <row r="148" spans="1:9" ht="15.6" hidden="1" x14ac:dyDescent="0.25">
      <c r="A148" s="45"/>
      <c r="B148" s="16"/>
      <c r="C148" s="16"/>
      <c r="D148" s="16"/>
      <c r="E148" s="16"/>
      <c r="F148" s="24"/>
      <c r="G148" s="14"/>
      <c r="H148" s="27"/>
      <c r="I148" s="44"/>
    </row>
    <row r="149" spans="1:9" ht="13.8" hidden="1" x14ac:dyDescent="0.25">
      <c r="A149" s="45"/>
      <c r="B149" s="15"/>
      <c r="C149" s="16"/>
      <c r="D149" s="15"/>
      <c r="E149" s="16"/>
      <c r="F149" s="117"/>
      <c r="G149" s="66"/>
      <c r="H149" s="27"/>
      <c r="I149" s="44"/>
    </row>
    <row r="150" spans="1:9" ht="13.8" hidden="1" x14ac:dyDescent="0.25">
      <c r="A150" s="45"/>
      <c r="B150" s="15"/>
      <c r="C150" s="16"/>
      <c r="D150" s="15"/>
      <c r="E150" s="16"/>
      <c r="F150" s="117"/>
      <c r="G150" s="66"/>
      <c r="H150" s="27"/>
      <c r="I150" s="44"/>
    </row>
    <row r="151" spans="1:9" ht="13.8" hidden="1" x14ac:dyDescent="0.25">
      <c r="A151" s="54"/>
      <c r="B151" s="80"/>
      <c r="C151" s="80"/>
      <c r="D151" s="80"/>
      <c r="E151" s="80"/>
      <c r="F151" s="117"/>
      <c r="G151" s="53"/>
      <c r="H151" s="27"/>
      <c r="I151" s="44"/>
    </row>
    <row r="152" spans="1:9" ht="15.6" hidden="1" x14ac:dyDescent="0.25">
      <c r="A152" s="46"/>
      <c r="B152" s="129"/>
      <c r="C152" s="129"/>
      <c r="D152" s="129"/>
      <c r="E152" s="129"/>
      <c r="F152" s="13"/>
      <c r="G152" s="14"/>
      <c r="H152" s="27"/>
      <c r="I152" s="44"/>
    </row>
    <row r="153" spans="1:9" ht="13.8" hidden="1" x14ac:dyDescent="0.25">
      <c r="A153" s="48"/>
      <c r="B153" s="9"/>
      <c r="C153" s="9"/>
      <c r="D153" s="9"/>
      <c r="E153" s="16">
        <f>SUM(E147:E152)</f>
        <v>0</v>
      </c>
      <c r="F153" s="33" t="s">
        <v>8</v>
      </c>
      <c r="G153" s="10"/>
      <c r="H153" s="30">
        <f>SUM(H147:H152)</f>
        <v>0</v>
      </c>
      <c r="I153" s="35"/>
    </row>
    <row r="154" spans="1:9" ht="15.6" hidden="1" x14ac:dyDescent="0.3">
      <c r="B154" s="201" t="s">
        <v>165</v>
      </c>
      <c r="C154" s="201"/>
      <c r="D154" s="134"/>
      <c r="E154" s="134"/>
      <c r="F154" s="133" t="s">
        <v>184</v>
      </c>
      <c r="G154" s="4"/>
    </row>
    <row r="155" spans="1:9" ht="15.75" hidden="1" customHeight="1" x14ac:dyDescent="0.25">
      <c r="A155" s="45"/>
      <c r="B155" s="16"/>
      <c r="C155" s="16"/>
      <c r="D155" s="16"/>
      <c r="E155" s="16"/>
      <c r="F155" s="24"/>
      <c r="G155" s="14"/>
      <c r="H155" s="27"/>
      <c r="I155" s="44"/>
    </row>
    <row r="156" spans="1:9" ht="15.6" hidden="1" x14ac:dyDescent="0.25">
      <c r="A156" s="54"/>
      <c r="B156" s="80"/>
      <c r="C156" s="80"/>
      <c r="D156" s="80"/>
      <c r="E156" s="80"/>
      <c r="F156" s="32"/>
      <c r="G156" s="14"/>
      <c r="H156" s="27"/>
      <c r="I156" s="44"/>
    </row>
    <row r="157" spans="1:9" ht="13.8" hidden="1" x14ac:dyDescent="0.25">
      <c r="A157" s="45"/>
      <c r="B157" s="26"/>
      <c r="C157" s="26"/>
      <c r="D157" s="26"/>
      <c r="E157" s="26"/>
      <c r="F157" s="13"/>
      <c r="G157" s="66"/>
      <c r="H157" s="27"/>
      <c r="I157" s="44"/>
    </row>
    <row r="158" spans="1:9" ht="15.6" hidden="1" x14ac:dyDescent="0.25">
      <c r="A158" s="46"/>
      <c r="B158" s="121"/>
      <c r="C158" s="121"/>
      <c r="D158" s="121"/>
      <c r="E158" s="121"/>
      <c r="F158" s="13"/>
      <c r="G158" s="14"/>
      <c r="H158" s="27"/>
      <c r="I158" s="44"/>
    </row>
    <row r="159" spans="1:9" ht="13.8" hidden="1" x14ac:dyDescent="0.25">
      <c r="A159" s="54"/>
      <c r="B159" s="80"/>
      <c r="C159" s="80"/>
      <c r="D159" s="80"/>
      <c r="E159" s="80"/>
      <c r="F159" s="117"/>
      <c r="G159" s="53"/>
      <c r="H159" s="27"/>
      <c r="I159" s="44"/>
    </row>
    <row r="160" spans="1:9" ht="15.6" hidden="1" x14ac:dyDescent="0.25">
      <c r="A160" s="46"/>
      <c r="B160" s="129"/>
      <c r="C160" s="129"/>
      <c r="D160" s="129"/>
      <c r="E160" s="129"/>
      <c r="F160" s="13"/>
      <c r="G160" s="14"/>
      <c r="H160" s="27"/>
      <c r="I160" s="44"/>
    </row>
    <row r="161" spans="1:14" ht="13.8" hidden="1" x14ac:dyDescent="0.25">
      <c r="A161" s="48"/>
      <c r="B161" s="9"/>
      <c r="C161" s="9"/>
      <c r="D161" s="9"/>
      <c r="E161" s="16">
        <f>SUM(E155:E160)</f>
        <v>0</v>
      </c>
      <c r="F161" s="33" t="s">
        <v>8</v>
      </c>
      <c r="G161" s="10"/>
      <c r="H161" s="30">
        <f>SUM(H155:H160)</f>
        <v>0</v>
      </c>
      <c r="I161" s="35"/>
    </row>
    <row r="162" spans="1:14" ht="15.6" hidden="1" x14ac:dyDescent="0.3">
      <c r="B162" s="201" t="s">
        <v>165</v>
      </c>
      <c r="C162" s="201"/>
      <c r="D162" s="134"/>
      <c r="E162" s="134"/>
      <c r="F162" s="133" t="s">
        <v>432</v>
      </c>
      <c r="G162" s="4"/>
    </row>
    <row r="163" spans="1:14" ht="30" customHeight="1" x14ac:dyDescent="0.25">
      <c r="A163" s="77"/>
      <c r="B163" s="161"/>
      <c r="C163" s="161"/>
      <c r="D163" s="161"/>
      <c r="E163" s="161"/>
      <c r="F163" s="117"/>
      <c r="G163" s="53"/>
      <c r="H163" s="27"/>
      <c r="I163" s="27"/>
    </row>
    <row r="164" spans="1:14" ht="33.75" customHeight="1" x14ac:dyDescent="0.25">
      <c r="A164" s="77" t="s">
        <v>493</v>
      </c>
      <c r="B164" s="161">
        <v>3.9449999999999998</v>
      </c>
      <c r="C164" s="161">
        <v>3.99</v>
      </c>
      <c r="D164" s="161">
        <v>0</v>
      </c>
      <c r="E164" s="161">
        <v>52.5</v>
      </c>
      <c r="F164" s="117" t="s">
        <v>168</v>
      </c>
      <c r="G164" s="53">
        <v>15</v>
      </c>
      <c r="H164" s="27">
        <v>8.49</v>
      </c>
      <c r="I164" s="27">
        <v>5.31</v>
      </c>
    </row>
    <row r="165" spans="1:14" ht="30" customHeight="1" x14ac:dyDescent="0.25">
      <c r="A165" s="77" t="s">
        <v>447</v>
      </c>
      <c r="B165" s="157">
        <v>3.0179999999999998</v>
      </c>
      <c r="C165" s="157">
        <v>22.94</v>
      </c>
      <c r="D165" s="157">
        <v>31.707999999999998</v>
      </c>
      <c r="E165" s="157">
        <v>356.6</v>
      </c>
      <c r="F165" s="24" t="s">
        <v>169</v>
      </c>
      <c r="G165" s="14" t="s">
        <v>1092</v>
      </c>
      <c r="H165" s="27">
        <v>18.87</v>
      </c>
      <c r="I165" s="27">
        <v>11.79</v>
      </c>
    </row>
    <row r="166" spans="1:14" ht="30" customHeight="1" x14ac:dyDescent="0.25">
      <c r="A166" s="77" t="s">
        <v>462</v>
      </c>
      <c r="B166" s="78">
        <v>5</v>
      </c>
      <c r="C166" s="78">
        <v>7.2</v>
      </c>
      <c r="D166" s="78">
        <v>57.4</v>
      </c>
      <c r="E166" s="78">
        <v>304</v>
      </c>
      <c r="F166" s="24" t="s">
        <v>483</v>
      </c>
      <c r="G166" s="14">
        <v>200</v>
      </c>
      <c r="H166" s="27">
        <v>8.69</v>
      </c>
      <c r="I166" s="27">
        <v>5.43</v>
      </c>
    </row>
    <row r="167" spans="1:14" ht="30" customHeight="1" x14ac:dyDescent="0.25">
      <c r="A167" s="46" t="s">
        <v>6</v>
      </c>
      <c r="B167" s="158">
        <v>2</v>
      </c>
      <c r="C167" s="80">
        <v>3.8940999999999999</v>
      </c>
      <c r="D167" s="80">
        <v>21.034300000000002</v>
      </c>
      <c r="E167" s="80">
        <v>131.3837</v>
      </c>
      <c r="F167" s="13" t="s">
        <v>19</v>
      </c>
      <c r="G167" s="53">
        <v>26</v>
      </c>
      <c r="H167" s="27">
        <v>0.9</v>
      </c>
      <c r="I167" s="27">
        <v>0.56000000000000005</v>
      </c>
      <c r="J167" s="115">
        <v>0.39200000000000002</v>
      </c>
      <c r="K167" s="115">
        <v>0.39200000000000002</v>
      </c>
      <c r="L167" s="115">
        <v>9.6</v>
      </c>
      <c r="M167" s="115">
        <v>44.18</v>
      </c>
      <c r="N167" t="s">
        <v>242</v>
      </c>
    </row>
    <row r="168" spans="1:14" ht="30" customHeight="1" x14ac:dyDescent="0.25">
      <c r="A168" s="54" t="s">
        <v>252</v>
      </c>
      <c r="B168" s="80">
        <v>2.3259599999999998</v>
      </c>
      <c r="C168" s="80">
        <v>2.89276</v>
      </c>
      <c r="D168" s="80">
        <v>15.62548</v>
      </c>
      <c r="E168" s="80">
        <v>97.599320000000006</v>
      </c>
      <c r="F168" s="117" t="s">
        <v>123</v>
      </c>
      <c r="G168" s="53">
        <v>100</v>
      </c>
      <c r="H168" s="27">
        <v>29.24</v>
      </c>
      <c r="I168" s="27">
        <v>18.28</v>
      </c>
      <c r="J168">
        <v>0.8</v>
      </c>
      <c r="K168">
        <v>0.2</v>
      </c>
      <c r="L168">
        <v>7.5</v>
      </c>
      <c r="M168">
        <v>38</v>
      </c>
      <c r="N168" t="s">
        <v>211</v>
      </c>
    </row>
    <row r="169" spans="1:14" ht="30" customHeight="1" x14ac:dyDescent="0.25">
      <c r="A169" s="13"/>
      <c r="B169" s="120">
        <v>1.4</v>
      </c>
      <c r="C169" s="120">
        <v>5.4</v>
      </c>
      <c r="D169" s="120">
        <v>12.4</v>
      </c>
      <c r="E169" s="120">
        <v>104</v>
      </c>
      <c r="F169" s="162" t="s">
        <v>1165</v>
      </c>
      <c r="G169" s="53" t="s">
        <v>122</v>
      </c>
      <c r="H169" s="27">
        <v>8.81</v>
      </c>
      <c r="I169" s="27">
        <v>6.78</v>
      </c>
      <c r="J169">
        <v>0.4</v>
      </c>
      <c r="K169">
        <v>0.3</v>
      </c>
      <c r="L169">
        <v>10.3</v>
      </c>
      <c r="M169">
        <v>47</v>
      </c>
      <c r="N169" t="s">
        <v>362</v>
      </c>
    </row>
    <row r="170" spans="1:14" ht="21.75" customHeight="1" x14ac:dyDescent="0.25">
      <c r="A170" s="48"/>
      <c r="B170" s="9"/>
      <c r="C170" s="9"/>
      <c r="D170" s="9"/>
      <c r="E170" s="16">
        <f>SUM(E163:E169)</f>
        <v>1046.08302</v>
      </c>
      <c r="F170" s="33" t="s">
        <v>8</v>
      </c>
      <c r="G170" s="10"/>
      <c r="H170" s="30">
        <f>SUM(H163:H169)</f>
        <v>75</v>
      </c>
      <c r="I170" s="30">
        <f>SUM(I163:I169)</f>
        <v>48.15</v>
      </c>
      <c r="J170">
        <v>75</v>
      </c>
      <c r="K170" s="147">
        <f>J170-H170</f>
        <v>0</v>
      </c>
    </row>
    <row r="171" spans="1:14" ht="28.5" customHeight="1" x14ac:dyDescent="0.3">
      <c r="A171" s="49"/>
      <c r="B171" s="201" t="s">
        <v>232</v>
      </c>
      <c r="C171" s="201"/>
      <c r="D171" s="134"/>
      <c r="E171" s="134"/>
      <c r="F171" s="133" t="s">
        <v>930</v>
      </c>
      <c r="G171" s="38"/>
    </row>
    <row r="172" spans="1:14" ht="34.5" customHeight="1" x14ac:dyDescent="0.3">
      <c r="A172" s="54"/>
      <c r="B172" s="16"/>
      <c r="C172" s="16"/>
      <c r="D172" s="16"/>
      <c r="E172" s="16"/>
      <c r="F172" s="56"/>
      <c r="G172" s="53"/>
      <c r="H172" s="27"/>
      <c r="I172" s="27"/>
      <c r="J172" s="164">
        <v>26.3</v>
      </c>
      <c r="K172" s="165">
        <v>26.6</v>
      </c>
      <c r="L172" s="165">
        <v>0</v>
      </c>
      <c r="M172" s="165">
        <v>350</v>
      </c>
      <c r="N172" s="163" t="s">
        <v>590</v>
      </c>
    </row>
    <row r="173" spans="1:14" ht="30" customHeight="1" x14ac:dyDescent="0.25">
      <c r="A173" s="45" t="s">
        <v>132</v>
      </c>
      <c r="B173" s="16">
        <v>21.09</v>
      </c>
      <c r="C173" s="16">
        <v>22.12</v>
      </c>
      <c r="D173" s="16">
        <v>7.5</v>
      </c>
      <c r="E173" s="16">
        <v>301.75</v>
      </c>
      <c r="F173" s="24" t="s">
        <v>1108</v>
      </c>
      <c r="G173" s="14" t="s">
        <v>247</v>
      </c>
      <c r="H173" s="27">
        <v>46.18</v>
      </c>
      <c r="I173" s="27">
        <v>28.86</v>
      </c>
      <c r="J173" s="145">
        <v>0.02</v>
      </c>
      <c r="K173" s="31">
        <v>16.600000000000001</v>
      </c>
      <c r="L173" s="29">
        <v>0.12</v>
      </c>
      <c r="M173" s="31">
        <v>154</v>
      </c>
      <c r="N173" t="s">
        <v>190</v>
      </c>
    </row>
    <row r="174" spans="1:14" ht="30" customHeight="1" x14ac:dyDescent="0.25">
      <c r="A174" s="77" t="s">
        <v>44</v>
      </c>
      <c r="B174" s="78">
        <v>3.15</v>
      </c>
      <c r="C174" s="78">
        <v>6.75</v>
      </c>
      <c r="D174" s="78">
        <v>21.9</v>
      </c>
      <c r="E174" s="78">
        <v>163.5</v>
      </c>
      <c r="F174" s="24" t="s">
        <v>45</v>
      </c>
      <c r="G174" s="14">
        <v>150</v>
      </c>
      <c r="H174" s="27">
        <v>11.66</v>
      </c>
      <c r="I174" s="27">
        <v>7.29</v>
      </c>
      <c r="J174" s="155">
        <v>0.5</v>
      </c>
      <c r="K174" s="155">
        <v>2.2000000000000002</v>
      </c>
      <c r="L174" s="155">
        <v>3</v>
      </c>
      <c r="M174" s="155">
        <v>34</v>
      </c>
      <c r="N174" s="156" t="s">
        <v>426</v>
      </c>
    </row>
    <row r="175" spans="1:14" ht="30" customHeight="1" x14ac:dyDescent="0.25">
      <c r="A175" s="54" t="s">
        <v>407</v>
      </c>
      <c r="B175" s="120">
        <v>0.3</v>
      </c>
      <c r="C175" s="120">
        <v>0</v>
      </c>
      <c r="D175" s="120">
        <v>15.2</v>
      </c>
      <c r="E175" s="120">
        <v>60</v>
      </c>
      <c r="F175" s="117" t="s">
        <v>408</v>
      </c>
      <c r="G175" s="53" t="s">
        <v>409</v>
      </c>
      <c r="H175" s="27">
        <v>3.76</v>
      </c>
      <c r="I175" s="27">
        <v>2.35</v>
      </c>
    </row>
    <row r="176" spans="1:14" ht="30" customHeight="1" x14ac:dyDescent="0.25">
      <c r="A176" s="46" t="s">
        <v>6</v>
      </c>
      <c r="B176" s="152">
        <v>4.38354</v>
      </c>
      <c r="C176" s="120">
        <v>5.45174</v>
      </c>
      <c r="D176" s="120">
        <v>29.44802</v>
      </c>
      <c r="E176" s="120">
        <v>183.93718000000001</v>
      </c>
      <c r="F176" s="13" t="s">
        <v>19</v>
      </c>
      <c r="G176" s="53">
        <v>32</v>
      </c>
      <c r="H176" s="27">
        <v>1.1299999999999999</v>
      </c>
      <c r="I176" s="27">
        <v>0.71</v>
      </c>
      <c r="J176" s="146">
        <v>4.4729999999999999</v>
      </c>
      <c r="K176" s="79">
        <v>5.5629999999999997</v>
      </c>
      <c r="L176" s="79">
        <v>30.048999999999999</v>
      </c>
      <c r="M176" s="79">
        <v>187.691</v>
      </c>
    </row>
    <row r="177" spans="1:15" ht="30" customHeight="1" x14ac:dyDescent="0.25">
      <c r="A177" s="45"/>
      <c r="B177" s="80">
        <v>1.1599999999999999</v>
      </c>
      <c r="C177" s="80">
        <v>0.28999999999999998</v>
      </c>
      <c r="D177" s="80">
        <v>10.875</v>
      </c>
      <c r="E177" s="80">
        <v>34.200000000000003</v>
      </c>
      <c r="F177" s="13" t="s">
        <v>282</v>
      </c>
      <c r="G177" s="14">
        <v>90</v>
      </c>
      <c r="H177" s="27">
        <v>13.46</v>
      </c>
      <c r="I177" s="27">
        <v>10.35</v>
      </c>
      <c r="J177">
        <v>0.78</v>
      </c>
      <c r="K177">
        <v>0.1</v>
      </c>
      <c r="L177">
        <v>2.4500000000000002</v>
      </c>
      <c r="M177">
        <v>13.65</v>
      </c>
      <c r="N177">
        <v>100</v>
      </c>
      <c r="O177" s="59" t="s">
        <v>591</v>
      </c>
    </row>
    <row r="178" spans="1:15" ht="30" customHeight="1" x14ac:dyDescent="0.25">
      <c r="A178" s="45"/>
      <c r="B178" s="120">
        <v>1.4</v>
      </c>
      <c r="C178" s="120">
        <v>5.4</v>
      </c>
      <c r="D178" s="120">
        <v>12.4</v>
      </c>
      <c r="E178" s="120">
        <v>104</v>
      </c>
      <c r="F178" s="162" t="s">
        <v>1165</v>
      </c>
      <c r="G178" s="53" t="s">
        <v>122</v>
      </c>
      <c r="H178" s="27">
        <v>8.81</v>
      </c>
      <c r="I178" s="27">
        <v>6.78</v>
      </c>
      <c r="J178" s="166">
        <v>1.0780000000000001</v>
      </c>
      <c r="K178" s="166">
        <v>0.19600000000000001</v>
      </c>
      <c r="L178" s="166">
        <v>3.7249999999999996</v>
      </c>
      <c r="M178" s="166">
        <v>22.662499999999998</v>
      </c>
      <c r="N178" s="166">
        <v>100</v>
      </c>
      <c r="O178" s="166" t="s">
        <v>592</v>
      </c>
    </row>
    <row r="179" spans="1:15" ht="21.75" customHeight="1" x14ac:dyDescent="0.25">
      <c r="A179" s="48"/>
      <c r="B179" s="9"/>
      <c r="C179" s="9"/>
      <c r="D179" s="9"/>
      <c r="E179" s="16">
        <f>SUM(E172:E178)</f>
        <v>847.38718000000006</v>
      </c>
      <c r="F179" s="33" t="s">
        <v>8</v>
      </c>
      <c r="G179" s="10"/>
      <c r="H179" s="30">
        <f>SUM(H172:H178)</f>
        <v>85</v>
      </c>
      <c r="I179" s="30">
        <f>SUM(I172:I178)</f>
        <v>56.34</v>
      </c>
      <c r="J179">
        <v>85</v>
      </c>
      <c r="K179" s="147">
        <f>J179-H179</f>
        <v>0</v>
      </c>
    </row>
    <row r="180" spans="1:15" ht="15.75" hidden="1" customHeight="1" x14ac:dyDescent="0.3">
      <c r="A180" s="49"/>
      <c r="B180" s="201" t="s">
        <v>166</v>
      </c>
      <c r="C180" s="201"/>
      <c r="D180" s="134"/>
      <c r="E180" s="134"/>
      <c r="F180" s="133" t="s">
        <v>16</v>
      </c>
      <c r="G180" s="38"/>
    </row>
    <row r="181" spans="1:15" ht="15.75" hidden="1" customHeight="1" x14ac:dyDescent="0.25">
      <c r="A181" s="45"/>
      <c r="B181" s="16"/>
      <c r="C181" s="16"/>
      <c r="D181" s="16"/>
      <c r="E181" s="16"/>
      <c r="F181" s="24"/>
      <c r="G181" s="14"/>
      <c r="H181" s="27"/>
    </row>
    <row r="182" spans="1:15" ht="15.75" hidden="1" customHeight="1" x14ac:dyDescent="0.25">
      <c r="A182" s="45"/>
      <c r="B182" s="16"/>
      <c r="C182" s="16"/>
      <c r="D182" s="16"/>
      <c r="E182" s="16"/>
      <c r="F182" s="24"/>
      <c r="G182" s="66"/>
      <c r="H182" s="27"/>
    </row>
    <row r="183" spans="1:15" ht="15" hidden="1" customHeight="1" x14ac:dyDescent="0.25">
      <c r="A183" s="45"/>
      <c r="B183" s="26"/>
      <c r="C183" s="26"/>
      <c r="D183" s="26"/>
      <c r="E183" s="26"/>
      <c r="F183" s="13"/>
      <c r="G183" s="66"/>
      <c r="H183" s="27"/>
    </row>
    <row r="184" spans="1:15" ht="15.75" hidden="1" customHeight="1" x14ac:dyDescent="0.25">
      <c r="A184" s="77"/>
      <c r="B184" s="78"/>
      <c r="C184" s="78"/>
      <c r="D184" s="78"/>
      <c r="E184" s="78"/>
      <c r="F184" s="24"/>
      <c r="G184" s="14"/>
      <c r="H184" s="27"/>
    </row>
    <row r="185" spans="1:15" ht="15.75" hidden="1" customHeight="1" x14ac:dyDescent="0.25">
      <c r="A185" s="46"/>
      <c r="B185" s="129"/>
      <c r="C185" s="129"/>
      <c r="D185" s="129"/>
      <c r="E185" s="129"/>
      <c r="F185" s="13"/>
      <c r="G185" s="14"/>
      <c r="H185" s="27"/>
    </row>
    <row r="186" spans="1:15" ht="14.25" hidden="1" customHeight="1" x14ac:dyDescent="0.25">
      <c r="A186" s="119"/>
      <c r="B186" s="80"/>
      <c r="C186" s="80"/>
      <c r="D186" s="80"/>
      <c r="E186" s="80"/>
      <c r="F186" s="117"/>
      <c r="G186" s="53"/>
      <c r="H186" s="27"/>
    </row>
    <row r="187" spans="1:15" ht="14.25" hidden="1" customHeight="1" x14ac:dyDescent="0.25">
      <c r="A187" s="54"/>
      <c r="B187" s="80"/>
      <c r="C187" s="80"/>
      <c r="D187" s="80"/>
      <c r="E187" s="80"/>
      <c r="F187" s="117"/>
      <c r="G187" s="53"/>
      <c r="H187" s="27"/>
    </row>
    <row r="188" spans="1:15" ht="15" hidden="1" customHeight="1" x14ac:dyDescent="0.25">
      <c r="A188" s="8"/>
      <c r="B188" s="9"/>
      <c r="C188" s="9"/>
      <c r="D188" s="9"/>
      <c r="E188" s="55">
        <f>SUM(E181:E187)</f>
        <v>0</v>
      </c>
      <c r="F188" s="8" t="s">
        <v>8</v>
      </c>
      <c r="G188" s="10"/>
      <c r="H188" s="28">
        <f>SUM(H181:H187)</f>
        <v>0</v>
      </c>
    </row>
    <row r="189" spans="1:15" ht="18" x14ac:dyDescent="0.35">
      <c r="A189" s="49"/>
      <c r="B189" s="39"/>
      <c r="C189" s="39"/>
      <c r="D189" s="37"/>
      <c r="E189" s="37"/>
      <c r="F189" s="133" t="s">
        <v>42</v>
      </c>
      <c r="G189" s="38"/>
    </row>
    <row r="190" spans="1:15" ht="21.75" customHeight="1" x14ac:dyDescent="0.25">
      <c r="A190" s="46"/>
      <c r="B190" s="31">
        <v>2.2124999999999999</v>
      </c>
      <c r="C190" s="31">
        <v>1.7625</v>
      </c>
      <c r="D190" s="31">
        <v>28.125</v>
      </c>
      <c r="E190" s="31">
        <v>137.25</v>
      </c>
      <c r="F190" s="25" t="s">
        <v>177</v>
      </c>
      <c r="G190" s="14">
        <v>200</v>
      </c>
      <c r="H190" s="27"/>
    </row>
    <row r="191" spans="1:15" ht="21.75" customHeight="1" x14ac:dyDescent="0.25">
      <c r="A191" s="45"/>
      <c r="B191" s="16">
        <v>2.4830000000000001</v>
      </c>
      <c r="C191" s="16">
        <v>3.2440000000000002</v>
      </c>
      <c r="D191" s="16">
        <v>24.626000000000001</v>
      </c>
      <c r="E191" s="121">
        <v>138.02699999999999</v>
      </c>
      <c r="F191" s="24" t="s">
        <v>197</v>
      </c>
      <c r="G191" s="14">
        <v>49</v>
      </c>
      <c r="H191" s="27">
        <v>3.12</v>
      </c>
    </row>
    <row r="192" spans="1:15" ht="21.75" customHeight="1" x14ac:dyDescent="0.25">
      <c r="A192" s="8"/>
      <c r="B192" s="9"/>
      <c r="C192" s="9"/>
      <c r="D192" s="9"/>
      <c r="E192" s="55">
        <f>SUM(E190:E191)</f>
        <v>275.27699999999999</v>
      </c>
      <c r="F192" s="8" t="s">
        <v>8</v>
      </c>
      <c r="G192" s="10"/>
      <c r="H192" s="28">
        <f>SUM(H190:H191)</f>
        <v>3.12</v>
      </c>
    </row>
    <row r="193" spans="1:8" ht="13.8" x14ac:dyDescent="0.25">
      <c r="A193" s="6"/>
      <c r="B193" s="7"/>
      <c r="C193" s="7"/>
      <c r="D193" s="7"/>
      <c r="E193" s="21"/>
      <c r="F193" s="6"/>
      <c r="G193" s="11"/>
      <c r="H193" s="36"/>
    </row>
    <row r="194" spans="1:8" ht="13.8" x14ac:dyDescent="0.25">
      <c r="A194" s="6"/>
      <c r="B194" s="7"/>
      <c r="C194" s="7"/>
      <c r="D194" s="7"/>
      <c r="E194" s="21"/>
      <c r="F194" s="6"/>
      <c r="G194" s="11"/>
      <c r="H194" s="36"/>
    </row>
    <row r="195" spans="1:8" ht="13.8" x14ac:dyDescent="0.25">
      <c r="A195" s="6"/>
      <c r="B195" s="7"/>
      <c r="C195" s="7"/>
      <c r="D195" s="7"/>
      <c r="E195" s="20"/>
      <c r="F195" s="6"/>
      <c r="G195" s="11"/>
      <c r="H195" s="40"/>
    </row>
    <row r="196" spans="1:8" ht="15.6" x14ac:dyDescent="0.3">
      <c r="A196" s="12" t="s">
        <v>192</v>
      </c>
      <c r="B196" s="4"/>
      <c r="C196" s="22"/>
      <c r="D196" s="51"/>
      <c r="E196" s="51"/>
      <c r="F196" s="52" t="s">
        <v>186</v>
      </c>
      <c r="G196" s="22"/>
    </row>
    <row r="197" spans="1:8" ht="15.6" x14ac:dyDescent="0.3">
      <c r="A197" s="12"/>
      <c r="B197" s="4"/>
      <c r="C197" s="22"/>
      <c r="D197" s="51"/>
      <c r="E197" s="51"/>
      <c r="F197" s="58"/>
      <c r="G197" s="22"/>
    </row>
    <row r="198" spans="1:8" ht="15.6" x14ac:dyDescent="0.3">
      <c r="A198" s="68" t="s">
        <v>17</v>
      </c>
      <c r="B198" s="68"/>
      <c r="C198" s="68"/>
      <c r="D198" s="68"/>
      <c r="E198" s="4"/>
      <c r="F198" s="52" t="s">
        <v>233</v>
      </c>
      <c r="G198" s="4"/>
    </row>
    <row r="212" spans="1:9" s="4" customFormat="1" x14ac:dyDescent="0.25"/>
    <row r="213" spans="1:9" ht="18.75" customHeight="1" x14ac:dyDescent="0.25">
      <c r="A213" s="23" t="s">
        <v>10</v>
      </c>
      <c r="B213" s="23"/>
      <c r="C213" s="23"/>
      <c r="D213" s="5"/>
      <c r="E213" s="5"/>
      <c r="F213" s="23"/>
      <c r="G213" s="23"/>
    </row>
    <row r="214" spans="1:9" ht="16.5" customHeight="1" x14ac:dyDescent="0.25">
      <c r="A214" s="5" t="s">
        <v>15</v>
      </c>
      <c r="B214" s="5"/>
      <c r="C214" s="5"/>
      <c r="D214" s="5"/>
      <c r="E214" s="5"/>
      <c r="F214" s="5"/>
      <c r="G214" s="5"/>
    </row>
    <row r="215" spans="1:9" ht="15.6" x14ac:dyDescent="0.3">
      <c r="A215" s="2"/>
      <c r="B215" s="5"/>
      <c r="C215" s="5"/>
      <c r="D215" s="5"/>
      <c r="E215" s="5"/>
      <c r="F215" s="5"/>
      <c r="G215" s="5"/>
    </row>
    <row r="216" spans="1:9" ht="20.399999999999999" x14ac:dyDescent="0.35">
      <c r="A216" s="3" t="s">
        <v>1110</v>
      </c>
      <c r="G216">
        <v>3</v>
      </c>
    </row>
    <row r="217" spans="1:9" ht="15.6" x14ac:dyDescent="0.3">
      <c r="A217" s="1"/>
    </row>
    <row r="218" spans="1:9" ht="22.5" customHeight="1" x14ac:dyDescent="0.25">
      <c r="A218" s="131" t="s">
        <v>12</v>
      </c>
      <c r="B218" s="131" t="s">
        <v>1</v>
      </c>
      <c r="C218" s="131" t="s">
        <v>2</v>
      </c>
      <c r="D218" s="131" t="s">
        <v>3</v>
      </c>
      <c r="E218" s="131" t="s">
        <v>4</v>
      </c>
      <c r="F218" s="131" t="s">
        <v>0</v>
      </c>
      <c r="G218" s="131" t="s">
        <v>180</v>
      </c>
      <c r="H218" s="132" t="s">
        <v>175</v>
      </c>
      <c r="I218" s="126"/>
    </row>
    <row r="219" spans="1:9" ht="24" customHeight="1" x14ac:dyDescent="0.3">
      <c r="B219" s="201" t="s">
        <v>165</v>
      </c>
      <c r="C219" s="201"/>
      <c r="D219" s="134"/>
      <c r="E219" s="134"/>
      <c r="F219" s="133" t="s">
        <v>647</v>
      </c>
      <c r="G219" s="4"/>
    </row>
    <row r="220" spans="1:9" ht="15.75" hidden="1" customHeight="1" x14ac:dyDescent="0.25">
      <c r="A220" s="45"/>
      <c r="B220" s="29"/>
      <c r="C220" s="31"/>
      <c r="D220" s="29"/>
      <c r="E220" s="31"/>
      <c r="F220" s="25"/>
      <c r="G220" s="14"/>
      <c r="H220" s="27"/>
      <c r="I220" s="44"/>
    </row>
    <row r="221" spans="1:9" ht="15.6" hidden="1" x14ac:dyDescent="0.25">
      <c r="A221" s="45"/>
      <c r="B221" s="16"/>
      <c r="C221" s="16"/>
      <c r="D221" s="16"/>
      <c r="E221" s="16"/>
      <c r="F221" s="24"/>
      <c r="G221" s="14"/>
      <c r="H221" s="27"/>
      <c r="I221" s="44"/>
    </row>
    <row r="222" spans="1:9" ht="13.8" hidden="1" x14ac:dyDescent="0.25">
      <c r="A222" s="45"/>
      <c r="B222" s="15"/>
      <c r="C222" s="16"/>
      <c r="D222" s="15"/>
      <c r="E222" s="16"/>
      <c r="F222" s="117"/>
      <c r="G222" s="66"/>
      <c r="H222" s="27"/>
      <c r="I222" s="44"/>
    </row>
    <row r="223" spans="1:9" ht="13.8" hidden="1" x14ac:dyDescent="0.25">
      <c r="A223" s="45"/>
      <c r="B223" s="15"/>
      <c r="C223" s="16"/>
      <c r="D223" s="15"/>
      <c r="E223" s="16"/>
      <c r="F223" s="117"/>
      <c r="G223" s="66"/>
      <c r="H223" s="27"/>
      <c r="I223" s="44"/>
    </row>
    <row r="224" spans="1:9" ht="13.8" hidden="1" x14ac:dyDescent="0.25">
      <c r="A224" s="54"/>
      <c r="B224" s="80"/>
      <c r="C224" s="80"/>
      <c r="D224" s="80"/>
      <c r="E224" s="80"/>
      <c r="F224" s="117"/>
      <c r="G224" s="53"/>
      <c r="H224" s="27"/>
      <c r="I224" s="44"/>
    </row>
    <row r="225" spans="1:14" ht="15.6" hidden="1" x14ac:dyDescent="0.25">
      <c r="A225" s="46"/>
      <c r="B225" s="129"/>
      <c r="C225" s="129"/>
      <c r="D225" s="129"/>
      <c r="E225" s="129"/>
      <c r="F225" s="13"/>
      <c r="G225" s="14"/>
      <c r="H225" s="27"/>
      <c r="I225" s="44"/>
    </row>
    <row r="226" spans="1:14" ht="13.8" hidden="1" x14ac:dyDescent="0.25">
      <c r="A226" s="48"/>
      <c r="B226" s="9"/>
      <c r="C226" s="9"/>
      <c r="D226" s="9"/>
      <c r="E226" s="16">
        <f>SUM(E220:E225)</f>
        <v>0</v>
      </c>
      <c r="F226" s="33" t="s">
        <v>8</v>
      </c>
      <c r="G226" s="10"/>
      <c r="H226" s="30">
        <f>SUM(H220:H225)</f>
        <v>0</v>
      </c>
      <c r="I226" s="35"/>
    </row>
    <row r="227" spans="1:14" ht="15.6" hidden="1" x14ac:dyDescent="0.3">
      <c r="B227" s="201" t="s">
        <v>165</v>
      </c>
      <c r="C227" s="201"/>
      <c r="D227" s="134"/>
      <c r="E227" s="134"/>
      <c r="F227" s="133" t="s">
        <v>184</v>
      </c>
      <c r="G227" s="4"/>
    </row>
    <row r="228" spans="1:14" ht="15.75" hidden="1" customHeight="1" x14ac:dyDescent="0.25">
      <c r="A228" s="45"/>
      <c r="B228" s="16"/>
      <c r="C228" s="16"/>
      <c r="D228" s="16"/>
      <c r="E228" s="16"/>
      <c r="F228" s="24"/>
      <c r="G228" s="14"/>
      <c r="H228" s="27"/>
      <c r="I228" s="44"/>
    </row>
    <row r="229" spans="1:14" ht="15.6" hidden="1" x14ac:dyDescent="0.25">
      <c r="A229" s="54"/>
      <c r="B229" s="80"/>
      <c r="C229" s="80"/>
      <c r="D229" s="80"/>
      <c r="E229" s="80"/>
      <c r="F229" s="32"/>
      <c r="G229" s="14"/>
      <c r="H229" s="27"/>
      <c r="I229" s="44"/>
    </row>
    <row r="230" spans="1:14" ht="13.8" hidden="1" x14ac:dyDescent="0.25">
      <c r="A230" s="45"/>
      <c r="B230" s="26"/>
      <c r="C230" s="26"/>
      <c r="D230" s="26"/>
      <c r="E230" s="26"/>
      <c r="F230" s="13"/>
      <c r="G230" s="66"/>
      <c r="H230" s="27"/>
      <c r="I230" s="44"/>
    </row>
    <row r="231" spans="1:14" ht="15.6" hidden="1" x14ac:dyDescent="0.25">
      <c r="A231" s="46"/>
      <c r="B231" s="121"/>
      <c r="C231" s="121"/>
      <c r="D231" s="121"/>
      <c r="E231" s="121"/>
      <c r="F231" s="13"/>
      <c r="G231" s="14"/>
      <c r="H231" s="27"/>
      <c r="I231" s="44"/>
    </row>
    <row r="232" spans="1:14" ht="13.8" hidden="1" x14ac:dyDescent="0.25">
      <c r="A232" s="54"/>
      <c r="B232" s="80"/>
      <c r="C232" s="80"/>
      <c r="D232" s="80"/>
      <c r="E232" s="80"/>
      <c r="F232" s="117"/>
      <c r="G232" s="53"/>
      <c r="H232" s="27"/>
      <c r="I232" s="44"/>
    </row>
    <row r="233" spans="1:14" ht="15.6" hidden="1" x14ac:dyDescent="0.25">
      <c r="A233" s="46"/>
      <c r="B233" s="129"/>
      <c r="C233" s="129"/>
      <c r="D233" s="129"/>
      <c r="E233" s="129"/>
      <c r="F233" s="13"/>
      <c r="G233" s="14"/>
      <c r="H233" s="27"/>
      <c r="I233" s="44"/>
    </row>
    <row r="234" spans="1:14" ht="13.8" hidden="1" x14ac:dyDescent="0.25">
      <c r="A234" s="48"/>
      <c r="B234" s="9"/>
      <c r="C234" s="9"/>
      <c r="D234" s="9"/>
      <c r="E234" s="16">
        <f>SUM(E228:E233)</f>
        <v>0</v>
      </c>
      <c r="F234" s="33" t="s">
        <v>8</v>
      </c>
      <c r="G234" s="10"/>
      <c r="H234" s="30">
        <f>SUM(H228:H233)</f>
        <v>0</v>
      </c>
      <c r="I234" s="35"/>
    </row>
    <row r="235" spans="1:14" ht="15.6" hidden="1" x14ac:dyDescent="0.3">
      <c r="B235" s="201" t="s">
        <v>165</v>
      </c>
      <c r="C235" s="201"/>
      <c r="D235" s="134"/>
      <c r="E235" s="134"/>
      <c r="F235" s="133" t="s">
        <v>432</v>
      </c>
      <c r="G235" s="4"/>
    </row>
    <row r="236" spans="1:14" ht="30" customHeight="1" x14ac:dyDescent="0.25">
      <c r="A236" s="77"/>
      <c r="B236" s="161"/>
      <c r="C236" s="161"/>
      <c r="D236" s="161"/>
      <c r="E236" s="161"/>
      <c r="F236" s="117"/>
      <c r="G236" s="53"/>
      <c r="H236" s="27"/>
      <c r="I236" s="27"/>
    </row>
    <row r="237" spans="1:14" ht="33.75" customHeight="1" x14ac:dyDescent="0.25">
      <c r="A237" s="77" t="s">
        <v>1111</v>
      </c>
      <c r="B237" s="161">
        <v>13.55</v>
      </c>
      <c r="C237" s="161">
        <v>9.7750000000000004</v>
      </c>
      <c r="D237" s="161">
        <v>3.0074999999999998</v>
      </c>
      <c r="E237" s="161">
        <v>155.88</v>
      </c>
      <c r="F237" s="117" t="s">
        <v>1112</v>
      </c>
      <c r="G237" s="53" t="s">
        <v>47</v>
      </c>
      <c r="H237" s="27">
        <v>42.07</v>
      </c>
      <c r="I237" s="27">
        <v>26.29</v>
      </c>
    </row>
    <row r="238" spans="1:14" ht="30" customHeight="1" x14ac:dyDescent="0.25">
      <c r="A238" s="45" t="s">
        <v>13</v>
      </c>
      <c r="B238" s="26">
        <v>4.5</v>
      </c>
      <c r="C238" s="26">
        <v>6.75</v>
      </c>
      <c r="D238" s="26">
        <v>22.35</v>
      </c>
      <c r="E238" s="26">
        <v>171</v>
      </c>
      <c r="F238" s="13" t="s">
        <v>9</v>
      </c>
      <c r="G238" s="66">
        <v>150</v>
      </c>
      <c r="H238" s="27">
        <v>7.43</v>
      </c>
      <c r="I238" s="27">
        <v>4.6399999999999997</v>
      </c>
    </row>
    <row r="239" spans="1:14" ht="30" customHeight="1" x14ac:dyDescent="0.25">
      <c r="A239" s="77" t="s">
        <v>384</v>
      </c>
      <c r="B239" s="78">
        <v>0.4</v>
      </c>
      <c r="C239" s="78">
        <v>0</v>
      </c>
      <c r="D239" s="78">
        <v>23.6</v>
      </c>
      <c r="E239" s="78">
        <v>94</v>
      </c>
      <c r="F239" s="24" t="s">
        <v>106</v>
      </c>
      <c r="G239" s="14">
        <v>200</v>
      </c>
      <c r="H239" s="27">
        <v>5.86</v>
      </c>
      <c r="I239" s="27">
        <v>3.66</v>
      </c>
    </row>
    <row r="240" spans="1:14" ht="30" customHeight="1" x14ac:dyDescent="0.25">
      <c r="A240" s="46" t="s">
        <v>6</v>
      </c>
      <c r="B240" s="152">
        <v>3.8467799999999999</v>
      </c>
      <c r="C240" s="120">
        <v>4.7841800000000001</v>
      </c>
      <c r="D240" s="120">
        <v>25.842140000000001</v>
      </c>
      <c r="E240" s="120">
        <v>161.41426000000001</v>
      </c>
      <c r="F240" s="13" t="s">
        <v>19</v>
      </c>
      <c r="G240" s="53">
        <v>43</v>
      </c>
      <c r="H240" s="27">
        <v>1.49</v>
      </c>
      <c r="I240" s="27">
        <v>0.93</v>
      </c>
      <c r="J240" s="115">
        <v>0.39200000000000002</v>
      </c>
      <c r="K240" s="115">
        <v>0.39200000000000002</v>
      </c>
      <c r="L240" s="115">
        <v>9.6</v>
      </c>
      <c r="M240" s="115">
        <v>44.18</v>
      </c>
      <c r="N240" t="s">
        <v>242</v>
      </c>
    </row>
    <row r="241" spans="1:15" ht="30" customHeight="1" x14ac:dyDescent="0.25">
      <c r="A241" s="54"/>
      <c r="B241" s="80">
        <v>1.0640000000000001</v>
      </c>
      <c r="C241" s="80">
        <v>0.26600000000000001</v>
      </c>
      <c r="D241" s="80">
        <v>9.9749999999999996</v>
      </c>
      <c r="E241" s="80">
        <v>50.54</v>
      </c>
      <c r="F241" s="117" t="s">
        <v>282</v>
      </c>
      <c r="G241" s="53">
        <v>133</v>
      </c>
      <c r="H241" s="27">
        <v>18.149999999999999</v>
      </c>
      <c r="I241" s="27">
        <v>13.95</v>
      </c>
      <c r="J241">
        <v>0.8</v>
      </c>
      <c r="K241">
        <v>0.2</v>
      </c>
      <c r="L241">
        <v>7.5</v>
      </c>
      <c r="M241">
        <v>38</v>
      </c>
      <c r="N241" t="s">
        <v>211</v>
      </c>
    </row>
    <row r="242" spans="1:15" ht="30" customHeight="1" x14ac:dyDescent="0.25">
      <c r="A242" s="13"/>
      <c r="B242" s="80"/>
      <c r="C242" s="80"/>
      <c r="D242" s="80"/>
      <c r="E242" s="80"/>
      <c r="F242" s="13"/>
      <c r="G242" s="66"/>
      <c r="H242" s="27"/>
      <c r="I242" s="27"/>
      <c r="J242">
        <v>0.4</v>
      </c>
      <c r="K242">
        <v>0.3</v>
      </c>
      <c r="L242">
        <v>10.3</v>
      </c>
      <c r="M242">
        <v>47</v>
      </c>
      <c r="N242" t="s">
        <v>362</v>
      </c>
    </row>
    <row r="243" spans="1:15" ht="21.75" customHeight="1" x14ac:dyDescent="0.25">
      <c r="A243" s="48"/>
      <c r="B243" s="9"/>
      <c r="C243" s="9"/>
      <c r="D243" s="9"/>
      <c r="E243" s="16">
        <f>SUM(E236:E242)</f>
        <v>632.83425999999997</v>
      </c>
      <c r="F243" s="33" t="s">
        <v>8</v>
      </c>
      <c r="G243" s="10"/>
      <c r="H243" s="30">
        <f>SUM(H236:H242)</f>
        <v>75</v>
      </c>
      <c r="I243" s="30">
        <f>SUM(I236:I242)</f>
        <v>49.47</v>
      </c>
      <c r="J243">
        <v>75</v>
      </c>
      <c r="K243" s="147">
        <f>J243-H243</f>
        <v>0</v>
      </c>
    </row>
    <row r="244" spans="1:15" ht="28.5" customHeight="1" x14ac:dyDescent="0.3">
      <c r="A244" s="49"/>
      <c r="B244" s="201" t="s">
        <v>232</v>
      </c>
      <c r="C244" s="201"/>
      <c r="D244" s="134"/>
      <c r="E244" s="134"/>
      <c r="F244" s="133" t="s">
        <v>930</v>
      </c>
      <c r="G244" s="38"/>
    </row>
    <row r="245" spans="1:15" ht="34.5" customHeight="1" x14ac:dyDescent="0.3">
      <c r="A245" s="46" t="s">
        <v>120</v>
      </c>
      <c r="B245" s="16">
        <v>12.1</v>
      </c>
      <c r="C245" s="16">
        <v>9.6</v>
      </c>
      <c r="D245" s="16">
        <v>16.600000000000001</v>
      </c>
      <c r="E245" s="16">
        <v>178.9</v>
      </c>
      <c r="F245" s="13" t="s">
        <v>1094</v>
      </c>
      <c r="G245" s="14" t="s">
        <v>210</v>
      </c>
      <c r="H245" s="27">
        <v>17.809999999999999</v>
      </c>
      <c r="I245" s="27">
        <v>11.13</v>
      </c>
      <c r="J245" s="164">
        <v>26.3</v>
      </c>
      <c r="K245" s="165">
        <v>26.6</v>
      </c>
      <c r="L245" s="165">
        <v>0</v>
      </c>
      <c r="M245" s="165">
        <v>350</v>
      </c>
      <c r="N245" s="163" t="s">
        <v>590</v>
      </c>
    </row>
    <row r="246" spans="1:15" ht="30" customHeight="1" x14ac:dyDescent="0.25">
      <c r="A246" s="77" t="s">
        <v>1111</v>
      </c>
      <c r="B246" s="161">
        <v>13.55</v>
      </c>
      <c r="C246" s="161">
        <v>9.7750000000000004</v>
      </c>
      <c r="D246" s="161">
        <v>3.0074999999999998</v>
      </c>
      <c r="E246" s="161">
        <v>155.88</v>
      </c>
      <c r="F246" s="117" t="s">
        <v>1112</v>
      </c>
      <c r="G246" s="53" t="s">
        <v>47</v>
      </c>
      <c r="H246" s="27">
        <v>42.07</v>
      </c>
      <c r="I246" s="27">
        <v>26.29</v>
      </c>
      <c r="J246" s="145">
        <v>0.02</v>
      </c>
      <c r="K246" s="31">
        <v>16.600000000000001</v>
      </c>
      <c r="L246" s="29">
        <v>0.12</v>
      </c>
      <c r="M246" s="31">
        <v>154</v>
      </c>
      <c r="N246" t="s">
        <v>190</v>
      </c>
    </row>
    <row r="247" spans="1:15" ht="30" customHeight="1" x14ac:dyDescent="0.25">
      <c r="A247" s="45" t="s">
        <v>13</v>
      </c>
      <c r="B247" s="26">
        <v>4.5</v>
      </c>
      <c r="C247" s="26">
        <v>6.75</v>
      </c>
      <c r="D247" s="26">
        <v>22.35</v>
      </c>
      <c r="E247" s="26">
        <v>171</v>
      </c>
      <c r="F247" s="13" t="s">
        <v>9</v>
      </c>
      <c r="G247" s="66">
        <v>150</v>
      </c>
      <c r="H247" s="27">
        <v>7.43</v>
      </c>
      <c r="I247" s="27">
        <v>4.6399999999999997</v>
      </c>
      <c r="J247" s="155">
        <v>0.5</v>
      </c>
      <c r="K247" s="155">
        <v>2.2000000000000002</v>
      </c>
      <c r="L247" s="155">
        <v>3</v>
      </c>
      <c r="M247" s="155">
        <v>34</v>
      </c>
      <c r="N247" s="156" t="s">
        <v>426</v>
      </c>
    </row>
    <row r="248" spans="1:15" ht="30" customHeight="1" x14ac:dyDescent="0.25">
      <c r="A248" s="77" t="s">
        <v>384</v>
      </c>
      <c r="B248" s="78">
        <v>0.4</v>
      </c>
      <c r="C248" s="78">
        <v>0</v>
      </c>
      <c r="D248" s="78">
        <v>23.6</v>
      </c>
      <c r="E248" s="78">
        <v>94</v>
      </c>
      <c r="F248" s="24" t="s">
        <v>106</v>
      </c>
      <c r="G248" s="14">
        <v>200</v>
      </c>
      <c r="H248" s="27">
        <v>5.86</v>
      </c>
      <c r="I248" s="27">
        <v>3.66</v>
      </c>
    </row>
    <row r="249" spans="1:15" ht="30" customHeight="1" x14ac:dyDescent="0.25">
      <c r="A249" s="46" t="s">
        <v>6</v>
      </c>
      <c r="B249" s="152">
        <v>7.6040999999999999</v>
      </c>
      <c r="C249" s="120">
        <v>9.4571000000000005</v>
      </c>
      <c r="D249" s="120">
        <v>51.083300000000001</v>
      </c>
      <c r="E249" s="120">
        <v>319.07470000000001</v>
      </c>
      <c r="F249" s="13" t="s">
        <v>19</v>
      </c>
      <c r="G249" s="53" t="s">
        <v>1113</v>
      </c>
      <c r="H249" s="27">
        <v>2.96</v>
      </c>
      <c r="I249" s="27">
        <v>1.85</v>
      </c>
      <c r="J249" s="146">
        <v>4.4729999999999999</v>
      </c>
      <c r="K249" s="79">
        <v>5.5629999999999997</v>
      </c>
      <c r="L249" s="79">
        <v>30.048999999999999</v>
      </c>
      <c r="M249" s="79">
        <v>187.691</v>
      </c>
    </row>
    <row r="250" spans="1:15" ht="30" customHeight="1" x14ac:dyDescent="0.25">
      <c r="A250" s="45" t="s">
        <v>163</v>
      </c>
      <c r="B250" s="120">
        <v>0.43120000000000003</v>
      </c>
      <c r="C250" s="120">
        <v>0.43120000000000003</v>
      </c>
      <c r="D250" s="120">
        <v>10.56</v>
      </c>
      <c r="E250" s="120">
        <v>48.597999999999999</v>
      </c>
      <c r="F250" s="162" t="s">
        <v>243</v>
      </c>
      <c r="G250" s="14">
        <v>110</v>
      </c>
      <c r="H250" s="27">
        <v>8.8699999999999992</v>
      </c>
      <c r="I250" s="27">
        <v>6.82</v>
      </c>
      <c r="J250">
        <v>0.78</v>
      </c>
      <c r="K250">
        <v>0.1</v>
      </c>
      <c r="L250">
        <v>2.4500000000000002</v>
      </c>
      <c r="M250">
        <v>13.65</v>
      </c>
      <c r="N250">
        <v>100</v>
      </c>
      <c r="O250" s="59" t="s">
        <v>591</v>
      </c>
    </row>
    <row r="251" spans="1:15" ht="30" customHeight="1" x14ac:dyDescent="0.25">
      <c r="A251" s="45"/>
      <c r="B251" s="120"/>
      <c r="C251" s="120"/>
      <c r="D251" s="120"/>
      <c r="E251" s="120"/>
      <c r="F251" s="162"/>
      <c r="G251" s="53"/>
      <c r="H251" s="27"/>
      <c r="I251" s="27"/>
      <c r="J251" s="166">
        <v>1.0780000000000001</v>
      </c>
      <c r="K251" s="166">
        <v>0.19600000000000001</v>
      </c>
      <c r="L251" s="166">
        <v>3.7249999999999996</v>
      </c>
      <c r="M251" s="166">
        <v>22.662499999999998</v>
      </c>
      <c r="N251" s="166">
        <v>100</v>
      </c>
      <c r="O251" s="166" t="s">
        <v>592</v>
      </c>
    </row>
    <row r="252" spans="1:15" ht="21.75" customHeight="1" x14ac:dyDescent="0.25">
      <c r="A252" s="48"/>
      <c r="B252" s="9"/>
      <c r="C252" s="9"/>
      <c r="D252" s="9"/>
      <c r="E252" s="16">
        <f>SUM(E245:E251)</f>
        <v>967.45269999999994</v>
      </c>
      <c r="F252" s="33" t="s">
        <v>8</v>
      </c>
      <c r="G252" s="10"/>
      <c r="H252" s="30">
        <f>SUM(H245:H251)</f>
        <v>85</v>
      </c>
      <c r="I252" s="30">
        <f>SUM(I245:I251)</f>
        <v>54.39</v>
      </c>
      <c r="J252">
        <v>85</v>
      </c>
      <c r="K252" s="147">
        <f>J252-H252</f>
        <v>0</v>
      </c>
    </row>
    <row r="253" spans="1:15" ht="15.75" hidden="1" customHeight="1" x14ac:dyDescent="0.3">
      <c r="A253" s="49"/>
      <c r="B253" s="201" t="s">
        <v>166</v>
      </c>
      <c r="C253" s="201"/>
      <c r="D253" s="134"/>
      <c r="E253" s="134"/>
      <c r="F253" s="133" t="s">
        <v>16</v>
      </c>
      <c r="G253" s="38"/>
    </row>
    <row r="254" spans="1:15" ht="15.75" hidden="1" customHeight="1" x14ac:dyDescent="0.25">
      <c r="A254" s="45"/>
      <c r="B254" s="16"/>
      <c r="C254" s="16"/>
      <c r="D254" s="16"/>
      <c r="E254" s="16"/>
      <c r="F254" s="24"/>
      <c r="G254" s="14"/>
      <c r="H254" s="27"/>
    </row>
    <row r="255" spans="1:15" ht="15.75" hidden="1" customHeight="1" x14ac:dyDescent="0.25">
      <c r="A255" s="45"/>
      <c r="B255" s="16"/>
      <c r="C255" s="16"/>
      <c r="D255" s="16"/>
      <c r="E255" s="16"/>
      <c r="F255" s="24"/>
      <c r="G255" s="66"/>
      <c r="H255" s="27"/>
    </row>
    <row r="256" spans="1:15" ht="15" hidden="1" customHeight="1" x14ac:dyDescent="0.25">
      <c r="A256" s="45"/>
      <c r="B256" s="26"/>
      <c r="C256" s="26"/>
      <c r="D256" s="26"/>
      <c r="E256" s="26"/>
      <c r="F256" s="13"/>
      <c r="G256" s="66"/>
      <c r="H256" s="27"/>
    </row>
    <row r="257" spans="1:8" ht="15.75" hidden="1" customHeight="1" x14ac:dyDescent="0.25">
      <c r="A257" s="77"/>
      <c r="B257" s="78"/>
      <c r="C257" s="78"/>
      <c r="D257" s="78"/>
      <c r="E257" s="78"/>
      <c r="F257" s="24"/>
      <c r="G257" s="14"/>
      <c r="H257" s="27"/>
    </row>
    <row r="258" spans="1:8" ht="15.75" hidden="1" customHeight="1" x14ac:dyDescent="0.25">
      <c r="A258" s="46"/>
      <c r="B258" s="129"/>
      <c r="C258" s="129"/>
      <c r="D258" s="129"/>
      <c r="E258" s="129"/>
      <c r="F258" s="13"/>
      <c r="G258" s="14"/>
      <c r="H258" s="27"/>
    </row>
    <row r="259" spans="1:8" ht="14.25" hidden="1" customHeight="1" x14ac:dyDescent="0.25">
      <c r="A259" s="119"/>
      <c r="B259" s="80"/>
      <c r="C259" s="80"/>
      <c r="D259" s="80"/>
      <c r="E259" s="80"/>
      <c r="F259" s="117"/>
      <c r="G259" s="53"/>
      <c r="H259" s="27"/>
    </row>
    <row r="260" spans="1:8" ht="14.25" hidden="1" customHeight="1" x14ac:dyDescent="0.25">
      <c r="A260" s="54"/>
      <c r="B260" s="80"/>
      <c r="C260" s="80"/>
      <c r="D260" s="80"/>
      <c r="E260" s="80"/>
      <c r="F260" s="117"/>
      <c r="G260" s="53"/>
      <c r="H260" s="27"/>
    </row>
    <row r="261" spans="1:8" ht="15" hidden="1" customHeight="1" x14ac:dyDescent="0.25">
      <c r="A261" s="8"/>
      <c r="B261" s="9"/>
      <c r="C261" s="9"/>
      <c r="D261" s="9"/>
      <c r="E261" s="55">
        <f>SUM(E254:E260)</f>
        <v>0</v>
      </c>
      <c r="F261" s="8" t="s">
        <v>8</v>
      </c>
      <c r="G261" s="10"/>
      <c r="H261" s="28">
        <f>SUM(H254:H260)</f>
        <v>0</v>
      </c>
    </row>
    <row r="262" spans="1:8" ht="18" x14ac:dyDescent="0.35">
      <c r="A262" s="49"/>
      <c r="B262" s="39"/>
      <c r="C262" s="39"/>
      <c r="D262" s="37"/>
      <c r="E262" s="37"/>
      <c r="F262" s="133" t="s">
        <v>42</v>
      </c>
      <c r="G262" s="38"/>
    </row>
    <row r="263" spans="1:8" ht="21.75" customHeight="1" x14ac:dyDescent="0.25">
      <c r="A263" s="46"/>
      <c r="B263" s="31">
        <v>2.2124999999999999</v>
      </c>
      <c r="C263" s="31">
        <v>1.7625</v>
      </c>
      <c r="D263" s="31">
        <v>28.125</v>
      </c>
      <c r="E263" s="31">
        <v>137.25</v>
      </c>
      <c r="F263" s="25" t="s">
        <v>177</v>
      </c>
      <c r="G263" s="14">
        <v>200</v>
      </c>
      <c r="H263" s="27"/>
    </row>
    <row r="264" spans="1:8" ht="21.75" customHeight="1" x14ac:dyDescent="0.25">
      <c r="A264" s="45"/>
      <c r="B264" s="16">
        <v>2.4830000000000001</v>
      </c>
      <c r="C264" s="16">
        <v>3.2440000000000002</v>
      </c>
      <c r="D264" s="16">
        <v>24.626000000000001</v>
      </c>
      <c r="E264" s="121">
        <v>138.02699999999999</v>
      </c>
      <c r="F264" s="24" t="s">
        <v>197</v>
      </c>
      <c r="G264" s="14">
        <v>49</v>
      </c>
      <c r="H264" s="27">
        <v>3.12</v>
      </c>
    </row>
    <row r="265" spans="1:8" ht="21.75" customHeight="1" x14ac:dyDescent="0.25">
      <c r="A265" s="8"/>
      <c r="B265" s="9"/>
      <c r="C265" s="9"/>
      <c r="D265" s="9"/>
      <c r="E265" s="55">
        <f>SUM(E263:E264)</f>
        <v>275.27699999999999</v>
      </c>
      <c r="F265" s="8" t="s">
        <v>8</v>
      </c>
      <c r="G265" s="10"/>
      <c r="H265" s="28">
        <f>SUM(H263:H264)</f>
        <v>3.12</v>
      </c>
    </row>
    <row r="266" spans="1:8" ht="13.8" x14ac:dyDescent="0.25">
      <c r="A266" s="6"/>
      <c r="B266" s="7"/>
      <c r="C266" s="7"/>
      <c r="D266" s="7"/>
      <c r="E266" s="21"/>
      <c r="F266" s="6"/>
      <c r="G266" s="11"/>
      <c r="H266" s="36"/>
    </row>
    <row r="267" spans="1:8" ht="13.8" x14ac:dyDescent="0.25">
      <c r="A267" s="6"/>
      <c r="B267" s="7"/>
      <c r="C267" s="7"/>
      <c r="D267" s="7"/>
      <c r="E267" s="21"/>
      <c r="F267" s="6"/>
      <c r="G267" s="11"/>
      <c r="H267" s="36"/>
    </row>
    <row r="268" spans="1:8" ht="13.8" x14ac:dyDescent="0.25">
      <c r="A268" s="6"/>
      <c r="B268" s="7"/>
      <c r="C268" s="7"/>
      <c r="D268" s="7"/>
      <c r="E268" s="20"/>
      <c r="F268" s="6"/>
      <c r="G268" s="11"/>
      <c r="H268" s="40"/>
    </row>
    <row r="269" spans="1:8" ht="15.6" x14ac:dyDescent="0.3">
      <c r="A269" s="12" t="s">
        <v>192</v>
      </c>
      <c r="B269" s="4"/>
      <c r="C269" s="22"/>
      <c r="D269" s="51"/>
      <c r="E269" s="51"/>
      <c r="F269" s="52" t="s">
        <v>186</v>
      </c>
      <c r="G269" s="22"/>
    </row>
    <row r="270" spans="1:8" ht="15.6" x14ac:dyDescent="0.3">
      <c r="A270" s="12"/>
      <c r="B270" s="4"/>
      <c r="C270" s="22"/>
      <c r="D270" s="51"/>
      <c r="E270" s="51"/>
      <c r="F270" s="58"/>
      <c r="G270" s="22"/>
    </row>
    <row r="271" spans="1:8" ht="15.6" x14ac:dyDescent="0.3">
      <c r="A271" s="68" t="s">
        <v>17</v>
      </c>
      <c r="B271" s="68"/>
      <c r="C271" s="68"/>
      <c r="D271" s="68"/>
      <c r="E271" s="4"/>
      <c r="F271" s="52" t="s">
        <v>233</v>
      </c>
      <c r="G271" s="4"/>
    </row>
    <row r="280" spans="1:9" s="4" customFormat="1" x14ac:dyDescent="0.25"/>
    <row r="281" spans="1:9" ht="18.75" customHeight="1" x14ac:dyDescent="0.25">
      <c r="A281" s="23" t="s">
        <v>10</v>
      </c>
      <c r="B281" s="23"/>
      <c r="C281" s="23"/>
      <c r="D281" s="5"/>
      <c r="E281" s="5"/>
      <c r="F281" s="23"/>
      <c r="G281" s="23"/>
    </row>
    <row r="282" spans="1:9" ht="16.5" customHeight="1" x14ac:dyDescent="0.25">
      <c r="A282" s="5" t="s">
        <v>15</v>
      </c>
      <c r="B282" s="5"/>
      <c r="C282" s="5"/>
      <c r="D282" s="5"/>
      <c r="E282" s="5"/>
      <c r="F282" s="5"/>
      <c r="G282" s="5"/>
    </row>
    <row r="283" spans="1:9" ht="15.6" x14ac:dyDescent="0.3">
      <c r="A283" s="2"/>
      <c r="B283" s="5"/>
      <c r="C283" s="5"/>
      <c r="D283" s="5"/>
      <c r="E283" s="5"/>
      <c r="F283" s="5"/>
      <c r="G283" s="5"/>
    </row>
    <row r="284" spans="1:9" ht="20.399999999999999" x14ac:dyDescent="0.35">
      <c r="A284" s="3" t="s">
        <v>1116</v>
      </c>
      <c r="G284">
        <v>4</v>
      </c>
    </row>
    <row r="285" spans="1:9" ht="15.6" x14ac:dyDescent="0.3">
      <c r="A285" s="1"/>
    </row>
    <row r="286" spans="1:9" ht="22.5" customHeight="1" x14ac:dyDescent="0.25">
      <c r="A286" s="131" t="s">
        <v>12</v>
      </c>
      <c r="B286" s="131" t="s">
        <v>1</v>
      </c>
      <c r="C286" s="131" t="s">
        <v>2</v>
      </c>
      <c r="D286" s="131" t="s">
        <v>3</v>
      </c>
      <c r="E286" s="131" t="s">
        <v>4</v>
      </c>
      <c r="F286" s="131" t="s">
        <v>0</v>
      </c>
      <c r="G286" s="131" t="s">
        <v>180</v>
      </c>
      <c r="H286" s="132" t="s">
        <v>175</v>
      </c>
      <c r="I286" s="126"/>
    </row>
    <row r="287" spans="1:9" ht="24" customHeight="1" x14ac:dyDescent="0.3">
      <c r="B287" s="201" t="s">
        <v>165</v>
      </c>
      <c r="C287" s="201"/>
      <c r="D287" s="134"/>
      <c r="E287" s="134"/>
      <c r="F287" s="133" t="s">
        <v>647</v>
      </c>
      <c r="G287" s="4"/>
    </row>
    <row r="288" spans="1:9" ht="15.75" hidden="1" customHeight="1" x14ac:dyDescent="0.25">
      <c r="A288" s="45"/>
      <c r="B288" s="29"/>
      <c r="C288" s="31"/>
      <c r="D288" s="29"/>
      <c r="E288" s="31"/>
      <c r="F288" s="25"/>
      <c r="G288" s="14"/>
      <c r="H288" s="27"/>
      <c r="I288" s="44"/>
    </row>
    <row r="289" spans="1:9" ht="15.6" hidden="1" x14ac:dyDescent="0.25">
      <c r="A289" s="45"/>
      <c r="B289" s="16"/>
      <c r="C289" s="16"/>
      <c r="D289" s="16"/>
      <c r="E289" s="16"/>
      <c r="F289" s="24"/>
      <c r="G289" s="14"/>
      <c r="H289" s="27"/>
      <c r="I289" s="44"/>
    </row>
    <row r="290" spans="1:9" ht="13.8" hidden="1" x14ac:dyDescent="0.25">
      <c r="A290" s="45"/>
      <c r="B290" s="15"/>
      <c r="C290" s="16"/>
      <c r="D290" s="15"/>
      <c r="E290" s="16"/>
      <c r="F290" s="117"/>
      <c r="G290" s="66"/>
      <c r="H290" s="27"/>
      <c r="I290" s="44"/>
    </row>
    <row r="291" spans="1:9" ht="13.8" hidden="1" x14ac:dyDescent="0.25">
      <c r="A291" s="45"/>
      <c r="B291" s="15"/>
      <c r="C291" s="16"/>
      <c r="D291" s="15"/>
      <c r="E291" s="16"/>
      <c r="F291" s="117"/>
      <c r="G291" s="66"/>
      <c r="H291" s="27"/>
      <c r="I291" s="44"/>
    </row>
    <row r="292" spans="1:9" ht="13.8" hidden="1" x14ac:dyDescent="0.25">
      <c r="A292" s="54"/>
      <c r="B292" s="80"/>
      <c r="C292" s="80"/>
      <c r="D292" s="80"/>
      <c r="E292" s="80"/>
      <c r="F292" s="117"/>
      <c r="G292" s="53"/>
      <c r="H292" s="27"/>
      <c r="I292" s="44"/>
    </row>
    <row r="293" spans="1:9" ht="15.6" hidden="1" x14ac:dyDescent="0.25">
      <c r="A293" s="46"/>
      <c r="B293" s="129"/>
      <c r="C293" s="129"/>
      <c r="D293" s="129"/>
      <c r="E293" s="129"/>
      <c r="F293" s="13"/>
      <c r="G293" s="14"/>
      <c r="H293" s="27"/>
      <c r="I293" s="44"/>
    </row>
    <row r="294" spans="1:9" ht="13.8" hidden="1" x14ac:dyDescent="0.25">
      <c r="A294" s="48"/>
      <c r="B294" s="9"/>
      <c r="C294" s="9"/>
      <c r="D294" s="9"/>
      <c r="E294" s="16">
        <f>SUM(E288:E293)</f>
        <v>0</v>
      </c>
      <c r="F294" s="33" t="s">
        <v>8</v>
      </c>
      <c r="G294" s="10"/>
      <c r="H294" s="30">
        <f>SUM(H288:H293)</f>
        <v>0</v>
      </c>
      <c r="I294" s="35"/>
    </row>
    <row r="295" spans="1:9" ht="15.6" hidden="1" x14ac:dyDescent="0.3">
      <c r="B295" s="201" t="s">
        <v>165</v>
      </c>
      <c r="C295" s="201"/>
      <c r="D295" s="134"/>
      <c r="E295" s="134"/>
      <c r="F295" s="133" t="s">
        <v>184</v>
      </c>
      <c r="G295" s="4"/>
    </row>
    <row r="296" spans="1:9" ht="15.75" hidden="1" customHeight="1" x14ac:dyDescent="0.25">
      <c r="A296" s="45"/>
      <c r="B296" s="16"/>
      <c r="C296" s="16"/>
      <c r="D296" s="16"/>
      <c r="E296" s="16"/>
      <c r="F296" s="24"/>
      <c r="G296" s="14"/>
      <c r="H296" s="27"/>
      <c r="I296" s="44"/>
    </row>
    <row r="297" spans="1:9" ht="15.6" hidden="1" x14ac:dyDescent="0.25">
      <c r="A297" s="54"/>
      <c r="B297" s="80"/>
      <c r="C297" s="80"/>
      <c r="D297" s="80"/>
      <c r="E297" s="80"/>
      <c r="F297" s="32"/>
      <c r="G297" s="14"/>
      <c r="H297" s="27"/>
      <c r="I297" s="44"/>
    </row>
    <row r="298" spans="1:9" ht="13.8" hidden="1" x14ac:dyDescent="0.25">
      <c r="A298" s="45"/>
      <c r="B298" s="26"/>
      <c r="C298" s="26"/>
      <c r="D298" s="26"/>
      <c r="E298" s="26"/>
      <c r="F298" s="13"/>
      <c r="G298" s="66"/>
      <c r="H298" s="27"/>
      <c r="I298" s="44"/>
    </row>
    <row r="299" spans="1:9" ht="15.6" hidden="1" x14ac:dyDescent="0.25">
      <c r="A299" s="46"/>
      <c r="B299" s="121"/>
      <c r="C299" s="121"/>
      <c r="D299" s="121"/>
      <c r="E299" s="121"/>
      <c r="F299" s="13"/>
      <c r="G299" s="14"/>
      <c r="H299" s="27"/>
      <c r="I299" s="44"/>
    </row>
    <row r="300" spans="1:9" ht="13.8" hidden="1" x14ac:dyDescent="0.25">
      <c r="A300" s="54"/>
      <c r="B300" s="80"/>
      <c r="C300" s="80"/>
      <c r="D300" s="80"/>
      <c r="E300" s="80"/>
      <c r="F300" s="117"/>
      <c r="G300" s="53"/>
      <c r="H300" s="27"/>
      <c r="I300" s="44"/>
    </row>
    <row r="301" spans="1:9" ht="15.6" hidden="1" x14ac:dyDescent="0.25">
      <c r="A301" s="46"/>
      <c r="B301" s="129"/>
      <c r="C301" s="129"/>
      <c r="D301" s="129"/>
      <c r="E301" s="129"/>
      <c r="F301" s="13"/>
      <c r="G301" s="14"/>
      <c r="H301" s="27"/>
      <c r="I301" s="44"/>
    </row>
    <row r="302" spans="1:9" ht="13.8" hidden="1" x14ac:dyDescent="0.25">
      <c r="A302" s="48"/>
      <c r="B302" s="9"/>
      <c r="C302" s="9"/>
      <c r="D302" s="9"/>
      <c r="E302" s="16">
        <f>SUM(E296:E301)</f>
        <v>0</v>
      </c>
      <c r="F302" s="33" t="s">
        <v>8</v>
      </c>
      <c r="G302" s="10"/>
      <c r="H302" s="30">
        <f>SUM(H296:H301)</f>
        <v>0</v>
      </c>
      <c r="I302" s="35"/>
    </row>
    <row r="303" spans="1:9" ht="15.6" hidden="1" x14ac:dyDescent="0.3">
      <c r="B303" s="201" t="s">
        <v>165</v>
      </c>
      <c r="C303" s="201"/>
      <c r="D303" s="134"/>
      <c r="E303" s="134"/>
      <c r="F303" s="133" t="s">
        <v>432</v>
      </c>
      <c r="G303" s="4"/>
    </row>
    <row r="304" spans="1:9" ht="30" customHeight="1" x14ac:dyDescent="0.25">
      <c r="A304" s="77"/>
      <c r="B304" s="161"/>
      <c r="C304" s="161"/>
      <c r="D304" s="161"/>
      <c r="E304" s="161"/>
      <c r="F304" s="117"/>
      <c r="G304" s="53"/>
      <c r="H304" s="27"/>
      <c r="I304" s="27"/>
    </row>
    <row r="305" spans="1:15" ht="33.75" customHeight="1" x14ac:dyDescent="0.25">
      <c r="A305" s="54" t="s">
        <v>43</v>
      </c>
      <c r="B305" s="16">
        <v>17.117999999999999</v>
      </c>
      <c r="C305" s="16">
        <v>20.36</v>
      </c>
      <c r="D305" s="16">
        <v>7.548</v>
      </c>
      <c r="E305" s="16">
        <v>287.60000000000002</v>
      </c>
      <c r="F305" s="24" t="s">
        <v>1091</v>
      </c>
      <c r="G305" s="66" t="s">
        <v>1117</v>
      </c>
      <c r="H305" s="27">
        <v>41.04</v>
      </c>
      <c r="I305" s="27">
        <v>25.65</v>
      </c>
    </row>
    <row r="306" spans="1:15" ht="30" customHeight="1" x14ac:dyDescent="0.25">
      <c r="A306" s="77" t="s">
        <v>44</v>
      </c>
      <c r="B306" s="78">
        <v>3.15</v>
      </c>
      <c r="C306" s="78">
        <v>6.75</v>
      </c>
      <c r="D306" s="78">
        <v>21.9</v>
      </c>
      <c r="E306" s="78">
        <v>163.5</v>
      </c>
      <c r="F306" s="24" t="s">
        <v>45</v>
      </c>
      <c r="G306" s="14">
        <v>150</v>
      </c>
      <c r="H306" s="27">
        <v>11.66</v>
      </c>
      <c r="I306" s="27">
        <v>7.29</v>
      </c>
    </row>
    <row r="307" spans="1:15" ht="30" customHeight="1" x14ac:dyDescent="0.25">
      <c r="A307" s="54" t="s">
        <v>36</v>
      </c>
      <c r="B307" s="80">
        <v>0.17699999999999999</v>
      </c>
      <c r="C307" s="80">
        <v>3.9E-2</v>
      </c>
      <c r="D307" s="80">
        <v>15</v>
      </c>
      <c r="E307" s="80">
        <v>58</v>
      </c>
      <c r="F307" s="117" t="s">
        <v>26</v>
      </c>
      <c r="G307" s="53" t="s">
        <v>5</v>
      </c>
      <c r="H307" s="27">
        <v>1.91</v>
      </c>
      <c r="I307" s="27">
        <v>1.2</v>
      </c>
    </row>
    <row r="308" spans="1:15" ht="30" customHeight="1" x14ac:dyDescent="0.25">
      <c r="A308" s="46" t="s">
        <v>6</v>
      </c>
      <c r="B308" s="152">
        <v>4.5624599999999997</v>
      </c>
      <c r="C308" s="120">
        <v>5.6742600000000003</v>
      </c>
      <c r="D308" s="120">
        <v>30.649979999999999</v>
      </c>
      <c r="E308" s="120">
        <v>191.44481999999999</v>
      </c>
      <c r="F308" s="13" t="s">
        <v>19</v>
      </c>
      <c r="G308" s="53">
        <v>51</v>
      </c>
      <c r="H308" s="27">
        <v>1.77</v>
      </c>
      <c r="I308" s="27">
        <v>1.1100000000000001</v>
      </c>
      <c r="J308" s="115">
        <v>0.39200000000000002</v>
      </c>
      <c r="K308" s="115">
        <v>0.39200000000000002</v>
      </c>
      <c r="L308" s="115">
        <v>9.6</v>
      </c>
      <c r="M308" s="115">
        <v>44.18</v>
      </c>
      <c r="N308" t="s">
        <v>242</v>
      </c>
    </row>
    <row r="309" spans="1:15" ht="30" customHeight="1" x14ac:dyDescent="0.25">
      <c r="A309" s="119" t="s">
        <v>28</v>
      </c>
      <c r="B309" s="80">
        <v>6.76</v>
      </c>
      <c r="C309" s="80">
        <v>4.1500000000000004</v>
      </c>
      <c r="D309" s="80">
        <v>25.04</v>
      </c>
      <c r="E309" s="80">
        <v>165.74</v>
      </c>
      <c r="F309" s="117" t="s">
        <v>87</v>
      </c>
      <c r="G309" s="53">
        <v>100</v>
      </c>
      <c r="H309" s="27">
        <v>18.62</v>
      </c>
      <c r="I309" s="27">
        <v>11.64</v>
      </c>
      <c r="J309">
        <v>0.8</v>
      </c>
      <c r="K309">
        <v>0.2</v>
      </c>
      <c r="L309">
        <v>7.5</v>
      </c>
      <c r="M309">
        <v>38</v>
      </c>
      <c r="N309" t="s">
        <v>211</v>
      </c>
    </row>
    <row r="310" spans="1:15" ht="30" customHeight="1" x14ac:dyDescent="0.25">
      <c r="A310" s="13"/>
      <c r="B310" s="80"/>
      <c r="C310" s="80"/>
      <c r="D310" s="80"/>
      <c r="E310" s="80"/>
      <c r="F310" s="13"/>
      <c r="G310" s="66"/>
      <c r="H310" s="27"/>
      <c r="I310" s="27"/>
      <c r="J310">
        <v>0.4</v>
      </c>
      <c r="K310">
        <v>0.3</v>
      </c>
      <c r="L310">
        <v>10.3</v>
      </c>
      <c r="M310">
        <v>47</v>
      </c>
      <c r="N310" t="s">
        <v>362</v>
      </c>
    </row>
    <row r="311" spans="1:15" ht="21.75" customHeight="1" x14ac:dyDescent="0.25">
      <c r="A311" s="48"/>
      <c r="B311" s="9"/>
      <c r="C311" s="9"/>
      <c r="D311" s="9"/>
      <c r="E311" s="16">
        <f>SUM(E304:E310)</f>
        <v>866.28482000000008</v>
      </c>
      <c r="F311" s="33" t="s">
        <v>8</v>
      </c>
      <c r="G311" s="10"/>
      <c r="H311" s="30">
        <f>SUM(H304:H310)</f>
        <v>75</v>
      </c>
      <c r="I311" s="30">
        <f>SUM(I304:I310)</f>
        <v>46.89</v>
      </c>
      <c r="J311">
        <v>75</v>
      </c>
      <c r="K311" s="147">
        <f>J311-H311</f>
        <v>0</v>
      </c>
    </row>
    <row r="312" spans="1:15" ht="28.5" customHeight="1" x14ac:dyDescent="0.3">
      <c r="A312" s="49"/>
      <c r="B312" s="201" t="s">
        <v>232</v>
      </c>
      <c r="C312" s="201"/>
      <c r="D312" s="134"/>
      <c r="E312" s="134"/>
      <c r="F312" s="133" t="s">
        <v>930</v>
      </c>
      <c r="G312" s="38"/>
    </row>
    <row r="313" spans="1:15" ht="34.5" customHeight="1" x14ac:dyDescent="0.3">
      <c r="A313" s="148" t="s">
        <v>258</v>
      </c>
      <c r="B313" s="143">
        <v>2.4</v>
      </c>
      <c r="C313" s="143">
        <v>4.4349999999999996</v>
      </c>
      <c r="D313" s="143">
        <v>7.49</v>
      </c>
      <c r="E313" s="143">
        <v>80.680000000000007</v>
      </c>
      <c r="F313" s="24" t="s">
        <v>1119</v>
      </c>
      <c r="G313" s="14">
        <v>100</v>
      </c>
      <c r="H313" s="27">
        <v>8.7799999999999994</v>
      </c>
      <c r="I313" s="27">
        <v>5.49</v>
      </c>
      <c r="J313" s="164">
        <v>26.3</v>
      </c>
      <c r="K313" s="165">
        <v>26.6</v>
      </c>
      <c r="L313" s="165">
        <v>0</v>
      </c>
      <c r="M313" s="165">
        <v>350</v>
      </c>
      <c r="N313" s="163" t="s">
        <v>590</v>
      </c>
    </row>
    <row r="314" spans="1:15" ht="30" customHeight="1" x14ac:dyDescent="0.25">
      <c r="A314" s="54" t="s">
        <v>43</v>
      </c>
      <c r="B314" s="16">
        <v>17.117999999999999</v>
      </c>
      <c r="C314" s="16">
        <v>20.36</v>
      </c>
      <c r="D314" s="16">
        <v>7.548</v>
      </c>
      <c r="E314" s="16">
        <v>287.60000000000002</v>
      </c>
      <c r="F314" s="24" t="s">
        <v>1091</v>
      </c>
      <c r="G314" s="66" t="s">
        <v>1117</v>
      </c>
      <c r="H314" s="27">
        <v>41.04</v>
      </c>
      <c r="I314" s="27">
        <v>25.65</v>
      </c>
      <c r="J314" s="145">
        <v>0.02</v>
      </c>
      <c r="K314" s="31">
        <v>16.600000000000001</v>
      </c>
      <c r="L314" s="29">
        <v>0.12</v>
      </c>
      <c r="M314" s="31">
        <v>154</v>
      </c>
      <c r="N314" t="s">
        <v>190</v>
      </c>
    </row>
    <row r="315" spans="1:15" ht="30" customHeight="1" x14ac:dyDescent="0.25">
      <c r="A315" s="77" t="s">
        <v>44</v>
      </c>
      <c r="B315" s="78">
        <v>3.15</v>
      </c>
      <c r="C315" s="78">
        <v>6.75</v>
      </c>
      <c r="D315" s="78">
        <v>21.9</v>
      </c>
      <c r="E315" s="78">
        <v>163.5</v>
      </c>
      <c r="F315" s="24" t="s">
        <v>45</v>
      </c>
      <c r="G315" s="14">
        <v>150</v>
      </c>
      <c r="H315" s="27">
        <v>11.66</v>
      </c>
      <c r="I315" s="27">
        <v>7.29</v>
      </c>
      <c r="J315" s="155">
        <v>0.5</v>
      </c>
      <c r="K315" s="155">
        <v>2.2000000000000002</v>
      </c>
      <c r="L315" s="155">
        <v>3</v>
      </c>
      <c r="M315" s="155">
        <v>34</v>
      </c>
      <c r="N315" s="156" t="s">
        <v>426</v>
      </c>
    </row>
    <row r="316" spans="1:15" ht="30" customHeight="1" x14ac:dyDescent="0.25">
      <c r="A316" s="54" t="s">
        <v>36</v>
      </c>
      <c r="B316" s="80">
        <v>0.17699999999999999</v>
      </c>
      <c r="C316" s="80">
        <v>3.9E-2</v>
      </c>
      <c r="D316" s="80">
        <v>15</v>
      </c>
      <c r="E316" s="80">
        <v>58</v>
      </c>
      <c r="F316" s="117" t="s">
        <v>26</v>
      </c>
      <c r="G316" s="53" t="s">
        <v>5</v>
      </c>
      <c r="H316" s="27">
        <v>1.91</v>
      </c>
      <c r="I316" s="27">
        <v>1.2</v>
      </c>
    </row>
    <row r="317" spans="1:15" ht="30" customHeight="1" x14ac:dyDescent="0.25">
      <c r="A317" s="46" t="s">
        <v>6</v>
      </c>
      <c r="B317" s="152">
        <v>7.6935599999999997</v>
      </c>
      <c r="C317" s="120">
        <v>9.5683600000000002</v>
      </c>
      <c r="D317" s="120">
        <v>51.684280000000001</v>
      </c>
      <c r="E317" s="120">
        <v>322.82852000000003</v>
      </c>
      <c r="F317" s="13" t="s">
        <v>19</v>
      </c>
      <c r="G317" s="53" t="s">
        <v>1104</v>
      </c>
      <c r="H317" s="27">
        <v>2.99</v>
      </c>
      <c r="I317" s="27">
        <v>1.87</v>
      </c>
      <c r="J317" s="146">
        <v>4.4729999999999999</v>
      </c>
      <c r="K317" s="79">
        <v>5.5629999999999997</v>
      </c>
      <c r="L317" s="79">
        <v>30.048999999999999</v>
      </c>
      <c r="M317" s="79">
        <v>187.691</v>
      </c>
    </row>
    <row r="318" spans="1:15" ht="30" customHeight="1" x14ac:dyDescent="0.25">
      <c r="A318" s="119" t="s">
        <v>28</v>
      </c>
      <c r="B318" s="80">
        <v>6.76</v>
      </c>
      <c r="C318" s="80">
        <v>4.1500000000000004</v>
      </c>
      <c r="D318" s="80">
        <v>25.04</v>
      </c>
      <c r="E318" s="80">
        <v>165.74</v>
      </c>
      <c r="F318" s="117" t="s">
        <v>87</v>
      </c>
      <c r="G318" s="53">
        <v>100</v>
      </c>
      <c r="H318" s="27">
        <v>18.62</v>
      </c>
      <c r="I318" s="27">
        <v>11.64</v>
      </c>
      <c r="J318">
        <v>0.78</v>
      </c>
      <c r="K318">
        <v>0.1</v>
      </c>
      <c r="L318">
        <v>2.4500000000000002</v>
      </c>
      <c r="M318">
        <v>13.65</v>
      </c>
      <c r="N318">
        <v>100</v>
      </c>
      <c r="O318" s="59" t="s">
        <v>591</v>
      </c>
    </row>
    <row r="319" spans="1:15" ht="30" customHeight="1" x14ac:dyDescent="0.25">
      <c r="A319" s="45"/>
      <c r="B319" s="120"/>
      <c r="C319" s="120"/>
      <c r="D319" s="120"/>
      <c r="E319" s="120"/>
      <c r="F319" s="162"/>
      <c r="G319" s="53"/>
      <c r="H319" s="27"/>
      <c r="I319" s="27"/>
      <c r="J319" s="166">
        <v>1.0780000000000001</v>
      </c>
      <c r="K319" s="166">
        <v>0.19600000000000001</v>
      </c>
      <c r="L319" s="166">
        <v>3.7249999999999996</v>
      </c>
      <c r="M319" s="166">
        <v>22.662499999999998</v>
      </c>
      <c r="N319" s="166">
        <v>100</v>
      </c>
      <c r="O319" s="166" t="s">
        <v>592</v>
      </c>
    </row>
    <row r="320" spans="1:15" ht="21.75" customHeight="1" x14ac:dyDescent="0.25">
      <c r="A320" s="48"/>
      <c r="B320" s="9"/>
      <c r="C320" s="9"/>
      <c r="D320" s="9"/>
      <c r="E320" s="16">
        <f>SUM(E313:E319)</f>
        <v>1078.34852</v>
      </c>
      <c r="F320" s="33" t="s">
        <v>8</v>
      </c>
      <c r="G320" s="10"/>
      <c r="H320" s="30">
        <f>SUM(H313:H319)</f>
        <v>85</v>
      </c>
      <c r="I320" s="30">
        <f>SUM(I313:I319)</f>
        <v>53.14</v>
      </c>
      <c r="J320">
        <v>85</v>
      </c>
      <c r="K320" s="147">
        <f>J320-H320</f>
        <v>0</v>
      </c>
    </row>
    <row r="321" spans="1:8" ht="15.75" hidden="1" customHeight="1" x14ac:dyDescent="0.3">
      <c r="A321" s="49"/>
      <c r="B321" s="201" t="s">
        <v>166</v>
      </c>
      <c r="C321" s="201"/>
      <c r="D321" s="134"/>
      <c r="E321" s="134"/>
      <c r="F321" s="133" t="s">
        <v>16</v>
      </c>
      <c r="G321" s="38"/>
    </row>
    <row r="322" spans="1:8" ht="15.75" hidden="1" customHeight="1" x14ac:dyDescent="0.25">
      <c r="A322" s="45"/>
      <c r="B322" s="16"/>
      <c r="C322" s="16"/>
      <c r="D322" s="16"/>
      <c r="E322" s="16"/>
      <c r="F322" s="24"/>
      <c r="G322" s="14"/>
      <c r="H322" s="27"/>
    </row>
    <row r="323" spans="1:8" ht="15.75" hidden="1" customHeight="1" x14ac:dyDescent="0.25">
      <c r="A323" s="45"/>
      <c r="B323" s="16"/>
      <c r="C323" s="16"/>
      <c r="D323" s="16"/>
      <c r="E323" s="16"/>
      <c r="F323" s="24"/>
      <c r="G323" s="66"/>
      <c r="H323" s="27"/>
    </row>
    <row r="324" spans="1:8" ht="15" hidden="1" customHeight="1" x14ac:dyDescent="0.25">
      <c r="A324" s="45"/>
      <c r="B324" s="26"/>
      <c r="C324" s="26"/>
      <c r="D324" s="26"/>
      <c r="E324" s="26"/>
      <c r="F324" s="13"/>
      <c r="G324" s="66"/>
      <c r="H324" s="27"/>
    </row>
    <row r="325" spans="1:8" ht="15.75" hidden="1" customHeight="1" x14ac:dyDescent="0.25">
      <c r="A325" s="77"/>
      <c r="B325" s="78"/>
      <c r="C325" s="78"/>
      <c r="D325" s="78"/>
      <c r="E325" s="78"/>
      <c r="F325" s="24"/>
      <c r="G325" s="14"/>
      <c r="H325" s="27"/>
    </row>
    <row r="326" spans="1:8" ht="15.75" hidden="1" customHeight="1" x14ac:dyDescent="0.25">
      <c r="A326" s="46"/>
      <c r="B326" s="129"/>
      <c r="C326" s="129"/>
      <c r="D326" s="129"/>
      <c r="E326" s="129"/>
      <c r="F326" s="13"/>
      <c r="G326" s="14"/>
      <c r="H326" s="27"/>
    </row>
    <row r="327" spans="1:8" ht="14.25" hidden="1" customHeight="1" x14ac:dyDescent="0.25">
      <c r="A327" s="119"/>
      <c r="B327" s="80"/>
      <c r="C327" s="80"/>
      <c r="D327" s="80"/>
      <c r="E327" s="80"/>
      <c r="F327" s="117"/>
      <c r="G327" s="53"/>
      <c r="H327" s="27"/>
    </row>
    <row r="328" spans="1:8" ht="14.25" hidden="1" customHeight="1" x14ac:dyDescent="0.25">
      <c r="A328" s="54"/>
      <c r="B328" s="80"/>
      <c r="C328" s="80"/>
      <c r="D328" s="80"/>
      <c r="E328" s="80"/>
      <c r="F328" s="117"/>
      <c r="G328" s="53"/>
      <c r="H328" s="27"/>
    </row>
    <row r="329" spans="1:8" ht="15" hidden="1" customHeight="1" x14ac:dyDescent="0.25">
      <c r="A329" s="8"/>
      <c r="B329" s="9"/>
      <c r="C329" s="9"/>
      <c r="D329" s="9"/>
      <c r="E329" s="55">
        <f>SUM(E322:E328)</f>
        <v>0</v>
      </c>
      <c r="F329" s="8" t="s">
        <v>8</v>
      </c>
      <c r="G329" s="10"/>
      <c r="H329" s="28">
        <f>SUM(H322:H328)</f>
        <v>0</v>
      </c>
    </row>
    <row r="330" spans="1:8" ht="18" x14ac:dyDescent="0.35">
      <c r="A330" s="49"/>
      <c r="B330" s="39"/>
      <c r="C330" s="39"/>
      <c r="D330" s="37"/>
      <c r="E330" s="37"/>
      <c r="F330" s="133" t="s">
        <v>42</v>
      </c>
      <c r="G330" s="38"/>
    </row>
    <row r="331" spans="1:8" ht="21.75" customHeight="1" x14ac:dyDescent="0.25">
      <c r="A331" s="46"/>
      <c r="B331" s="31">
        <v>2.2124999999999999</v>
      </c>
      <c r="C331" s="31">
        <v>1.7625</v>
      </c>
      <c r="D331" s="31">
        <v>28.125</v>
      </c>
      <c r="E331" s="31">
        <v>137.25</v>
      </c>
      <c r="F331" s="25" t="s">
        <v>177</v>
      </c>
      <c r="G331" s="14">
        <v>200</v>
      </c>
      <c r="H331" s="27"/>
    </row>
    <row r="332" spans="1:8" ht="21.75" customHeight="1" x14ac:dyDescent="0.25">
      <c r="A332" s="45"/>
      <c r="B332" s="16">
        <v>2.4830000000000001</v>
      </c>
      <c r="C332" s="16">
        <v>3.2440000000000002</v>
      </c>
      <c r="D332" s="16">
        <v>24.626000000000001</v>
      </c>
      <c r="E332" s="121">
        <v>138.02699999999999</v>
      </c>
      <c r="F332" s="24" t="s">
        <v>197</v>
      </c>
      <c r="G332" s="14">
        <v>49</v>
      </c>
      <c r="H332" s="27">
        <v>3.12</v>
      </c>
    </row>
    <row r="333" spans="1:8" ht="21.75" customHeight="1" x14ac:dyDescent="0.25">
      <c r="A333" s="8"/>
      <c r="B333" s="9"/>
      <c r="C333" s="9"/>
      <c r="D333" s="9"/>
      <c r="E333" s="55">
        <f>SUM(E331:E332)</f>
        <v>275.27699999999999</v>
      </c>
      <c r="F333" s="8" t="s">
        <v>8</v>
      </c>
      <c r="G333" s="10"/>
      <c r="H333" s="28">
        <f>SUM(H331:H332)</f>
        <v>3.12</v>
      </c>
    </row>
    <row r="334" spans="1:8" ht="13.8" x14ac:dyDescent="0.25">
      <c r="A334" s="6"/>
      <c r="B334" s="7"/>
      <c r="C334" s="7"/>
      <c r="D334" s="7"/>
      <c r="E334" s="21"/>
      <c r="F334" s="6"/>
      <c r="G334" s="11"/>
      <c r="H334" s="36"/>
    </row>
    <row r="335" spans="1:8" ht="13.8" x14ac:dyDescent="0.25">
      <c r="A335" s="6"/>
      <c r="B335" s="7"/>
      <c r="C335" s="7"/>
      <c r="D335" s="7"/>
      <c r="E335" s="21"/>
      <c r="F335" s="6"/>
      <c r="G335" s="11"/>
      <c r="H335" s="36"/>
    </row>
    <row r="336" spans="1:8" ht="13.8" x14ac:dyDescent="0.25">
      <c r="A336" s="6"/>
      <c r="B336" s="7"/>
      <c r="C336" s="7"/>
      <c r="D336" s="7"/>
      <c r="E336" s="20"/>
      <c r="F336" s="6"/>
      <c r="G336" s="11"/>
      <c r="H336" s="40"/>
    </row>
    <row r="337" spans="1:7" ht="15.6" x14ac:dyDescent="0.3">
      <c r="A337" s="12" t="s">
        <v>192</v>
      </c>
      <c r="B337" s="4"/>
      <c r="C337" s="22"/>
      <c r="D337" s="51"/>
      <c r="E337" s="51"/>
      <c r="F337" s="52" t="s">
        <v>186</v>
      </c>
      <c r="G337" s="22"/>
    </row>
    <row r="338" spans="1:7" ht="15.6" x14ac:dyDescent="0.3">
      <c r="A338" s="12"/>
      <c r="B338" s="4"/>
      <c r="C338" s="22"/>
      <c r="D338" s="51"/>
      <c r="E338" s="51"/>
      <c r="F338" s="58"/>
      <c r="G338" s="22"/>
    </row>
    <row r="339" spans="1:7" ht="15.6" x14ac:dyDescent="0.3">
      <c r="A339" s="68" t="s">
        <v>17</v>
      </c>
      <c r="B339" s="68"/>
      <c r="C339" s="68"/>
      <c r="D339" s="68"/>
      <c r="E339" s="4"/>
      <c r="F339" s="52" t="s">
        <v>233</v>
      </c>
      <c r="G339" s="4"/>
    </row>
    <row r="348" spans="1:7" s="4" customFormat="1" x14ac:dyDescent="0.25"/>
    <row r="349" spans="1:7" ht="18.75" customHeight="1" x14ac:dyDescent="0.25">
      <c r="A349" s="23" t="s">
        <v>10</v>
      </c>
      <c r="B349" s="23"/>
      <c r="C349" s="23"/>
      <c r="D349" s="5"/>
      <c r="E349" s="5"/>
      <c r="F349" s="23"/>
      <c r="G349" s="23"/>
    </row>
    <row r="350" spans="1:7" ht="16.5" customHeight="1" x14ac:dyDescent="0.25">
      <c r="A350" s="5" t="s">
        <v>15</v>
      </c>
      <c r="B350" s="5"/>
      <c r="C350" s="5"/>
      <c r="D350" s="5"/>
      <c r="E350" s="5"/>
      <c r="F350" s="5"/>
      <c r="G350" s="5"/>
    </row>
    <row r="351" spans="1:7" ht="15.6" x14ac:dyDescent="0.3">
      <c r="A351" s="2"/>
      <c r="B351" s="5"/>
      <c r="C351" s="5"/>
      <c r="D351" s="5"/>
      <c r="E351" s="5"/>
      <c r="F351" s="5"/>
      <c r="G351" s="5"/>
    </row>
    <row r="352" spans="1:7" ht="20.399999999999999" x14ac:dyDescent="0.35">
      <c r="A352" s="3" t="s">
        <v>1120</v>
      </c>
      <c r="G352">
        <v>5</v>
      </c>
    </row>
    <row r="353" spans="1:9" ht="15.6" x14ac:dyDescent="0.3">
      <c r="A353" s="1"/>
    </row>
    <row r="354" spans="1:9" ht="22.5" customHeight="1" x14ac:dyDescent="0.25">
      <c r="A354" s="131" t="s">
        <v>12</v>
      </c>
      <c r="B354" s="131" t="s">
        <v>1</v>
      </c>
      <c r="C354" s="131" t="s">
        <v>2</v>
      </c>
      <c r="D354" s="131" t="s">
        <v>3</v>
      </c>
      <c r="E354" s="131" t="s">
        <v>4</v>
      </c>
      <c r="F354" s="131" t="s">
        <v>0</v>
      </c>
      <c r="G354" s="131" t="s">
        <v>180</v>
      </c>
      <c r="H354" s="132" t="s">
        <v>175</v>
      </c>
      <c r="I354" s="126"/>
    </row>
    <row r="355" spans="1:9" ht="24" customHeight="1" x14ac:dyDescent="0.3">
      <c r="B355" s="201" t="s">
        <v>165</v>
      </c>
      <c r="C355" s="201"/>
      <c r="D355" s="134"/>
      <c r="E355" s="134"/>
      <c r="F355" s="133" t="s">
        <v>647</v>
      </c>
      <c r="G355" s="4"/>
    </row>
    <row r="356" spans="1:9" ht="15.75" hidden="1" customHeight="1" x14ac:dyDescent="0.25">
      <c r="A356" s="45"/>
      <c r="B356" s="29"/>
      <c r="C356" s="31"/>
      <c r="D356" s="29"/>
      <c r="E356" s="31"/>
      <c r="F356" s="25"/>
      <c r="G356" s="14"/>
      <c r="H356" s="27"/>
      <c r="I356" s="44"/>
    </row>
    <row r="357" spans="1:9" ht="15.6" hidden="1" x14ac:dyDescent="0.25">
      <c r="A357" s="45"/>
      <c r="B357" s="16"/>
      <c r="C357" s="16"/>
      <c r="D357" s="16"/>
      <c r="E357" s="16"/>
      <c r="F357" s="24"/>
      <c r="G357" s="14"/>
      <c r="H357" s="27"/>
      <c r="I357" s="44"/>
    </row>
    <row r="358" spans="1:9" ht="13.8" hidden="1" x14ac:dyDescent="0.25">
      <c r="A358" s="45"/>
      <c r="B358" s="15"/>
      <c r="C358" s="16"/>
      <c r="D358" s="15"/>
      <c r="E358" s="16"/>
      <c r="F358" s="117"/>
      <c r="G358" s="66"/>
      <c r="H358" s="27"/>
      <c r="I358" s="44"/>
    </row>
    <row r="359" spans="1:9" ht="13.8" hidden="1" x14ac:dyDescent="0.25">
      <c r="A359" s="45"/>
      <c r="B359" s="15"/>
      <c r="C359" s="16"/>
      <c r="D359" s="15"/>
      <c r="E359" s="16"/>
      <c r="F359" s="117"/>
      <c r="G359" s="66"/>
      <c r="H359" s="27"/>
      <c r="I359" s="44"/>
    </row>
    <row r="360" spans="1:9" ht="13.8" hidden="1" x14ac:dyDescent="0.25">
      <c r="A360" s="54"/>
      <c r="B360" s="80"/>
      <c r="C360" s="80"/>
      <c r="D360" s="80"/>
      <c r="E360" s="80"/>
      <c r="F360" s="117"/>
      <c r="G360" s="53"/>
      <c r="H360" s="27"/>
      <c r="I360" s="44"/>
    </row>
    <row r="361" spans="1:9" ht="15.6" hidden="1" x14ac:dyDescent="0.25">
      <c r="A361" s="46"/>
      <c r="B361" s="129"/>
      <c r="C361" s="129"/>
      <c r="D361" s="129"/>
      <c r="E361" s="129"/>
      <c r="F361" s="13"/>
      <c r="G361" s="14"/>
      <c r="H361" s="27"/>
      <c r="I361" s="44"/>
    </row>
    <row r="362" spans="1:9" ht="13.8" hidden="1" x14ac:dyDescent="0.25">
      <c r="A362" s="48"/>
      <c r="B362" s="9"/>
      <c r="C362" s="9"/>
      <c r="D362" s="9"/>
      <c r="E362" s="16">
        <f>SUM(E356:E361)</f>
        <v>0</v>
      </c>
      <c r="F362" s="33" t="s">
        <v>8</v>
      </c>
      <c r="G362" s="10"/>
      <c r="H362" s="30">
        <f>SUM(H356:H361)</f>
        <v>0</v>
      </c>
      <c r="I362" s="35"/>
    </row>
    <row r="363" spans="1:9" ht="15.6" hidden="1" x14ac:dyDescent="0.3">
      <c r="B363" s="201" t="s">
        <v>165</v>
      </c>
      <c r="C363" s="201"/>
      <c r="D363" s="134"/>
      <c r="E363" s="134"/>
      <c r="F363" s="133" t="s">
        <v>184</v>
      </c>
      <c r="G363" s="4"/>
    </row>
    <row r="364" spans="1:9" ht="15.75" hidden="1" customHeight="1" x14ac:dyDescent="0.25">
      <c r="A364" s="45"/>
      <c r="B364" s="16"/>
      <c r="C364" s="16"/>
      <c r="D364" s="16"/>
      <c r="E364" s="16"/>
      <c r="F364" s="24"/>
      <c r="G364" s="14"/>
      <c r="H364" s="27"/>
      <c r="I364" s="44"/>
    </row>
    <row r="365" spans="1:9" ht="15.6" hidden="1" x14ac:dyDescent="0.25">
      <c r="A365" s="54"/>
      <c r="B365" s="80"/>
      <c r="C365" s="80"/>
      <c r="D365" s="80"/>
      <c r="E365" s="80"/>
      <c r="F365" s="32"/>
      <c r="G365" s="14"/>
      <c r="H365" s="27"/>
      <c r="I365" s="44"/>
    </row>
    <row r="366" spans="1:9" ht="13.8" hidden="1" x14ac:dyDescent="0.25">
      <c r="A366" s="45"/>
      <c r="B366" s="26"/>
      <c r="C366" s="26"/>
      <c r="D366" s="26"/>
      <c r="E366" s="26"/>
      <c r="F366" s="13"/>
      <c r="G366" s="66"/>
      <c r="H366" s="27"/>
      <c r="I366" s="44"/>
    </row>
    <row r="367" spans="1:9" ht="15.6" hidden="1" x14ac:dyDescent="0.25">
      <c r="A367" s="46"/>
      <c r="B367" s="121"/>
      <c r="C367" s="121"/>
      <c r="D367" s="121"/>
      <c r="E367" s="121"/>
      <c r="F367" s="13"/>
      <c r="G367" s="14"/>
      <c r="H367" s="27"/>
      <c r="I367" s="44"/>
    </row>
    <row r="368" spans="1:9" ht="13.8" hidden="1" x14ac:dyDescent="0.25">
      <c r="A368" s="54"/>
      <c r="B368" s="80"/>
      <c r="C368" s="80"/>
      <c r="D368" s="80"/>
      <c r="E368" s="80"/>
      <c r="F368" s="117"/>
      <c r="G368" s="53"/>
      <c r="H368" s="27"/>
      <c r="I368" s="44"/>
    </row>
    <row r="369" spans="1:14" ht="15.6" hidden="1" x14ac:dyDescent="0.25">
      <c r="A369" s="46"/>
      <c r="B369" s="129"/>
      <c r="C369" s="129"/>
      <c r="D369" s="129"/>
      <c r="E369" s="129"/>
      <c r="F369" s="13"/>
      <c r="G369" s="14"/>
      <c r="H369" s="27"/>
      <c r="I369" s="44"/>
    </row>
    <row r="370" spans="1:14" ht="13.8" hidden="1" x14ac:dyDescent="0.25">
      <c r="A370" s="48"/>
      <c r="B370" s="9"/>
      <c r="C370" s="9"/>
      <c r="D370" s="9"/>
      <c r="E370" s="16">
        <f>SUM(E364:E369)</f>
        <v>0</v>
      </c>
      <c r="F370" s="33" t="s">
        <v>8</v>
      </c>
      <c r="G370" s="10"/>
      <c r="H370" s="30">
        <f>SUM(H364:H369)</f>
        <v>0</v>
      </c>
      <c r="I370" s="35"/>
    </row>
    <row r="371" spans="1:14" ht="15.6" hidden="1" x14ac:dyDescent="0.3">
      <c r="B371" s="201" t="s">
        <v>165</v>
      </c>
      <c r="C371" s="201"/>
      <c r="D371" s="134"/>
      <c r="E371" s="134"/>
      <c r="F371" s="133" t="s">
        <v>432</v>
      </c>
      <c r="G371" s="4"/>
    </row>
    <row r="372" spans="1:14" ht="30" customHeight="1" x14ac:dyDescent="0.25">
      <c r="A372" s="77"/>
      <c r="B372" s="161"/>
      <c r="C372" s="161"/>
      <c r="D372" s="161"/>
      <c r="E372" s="161"/>
      <c r="F372" s="117"/>
      <c r="G372" s="53"/>
      <c r="H372" s="27"/>
      <c r="I372" s="27"/>
    </row>
    <row r="373" spans="1:14" ht="33.75" customHeight="1" x14ac:dyDescent="0.25">
      <c r="A373" s="54" t="s">
        <v>479</v>
      </c>
      <c r="B373" s="80">
        <v>17.670000000000002</v>
      </c>
      <c r="C373" s="80">
        <v>14.116</v>
      </c>
      <c r="D373" s="80">
        <v>6.577</v>
      </c>
      <c r="E373" s="80">
        <v>224.33</v>
      </c>
      <c r="F373" s="117" t="s">
        <v>1123</v>
      </c>
      <c r="G373" s="53" t="s">
        <v>247</v>
      </c>
      <c r="H373" s="27">
        <v>41.95</v>
      </c>
      <c r="I373" s="27">
        <v>26.22</v>
      </c>
    </row>
    <row r="374" spans="1:14" ht="30" customHeight="1" x14ac:dyDescent="0.25">
      <c r="A374" s="77" t="s">
        <v>22</v>
      </c>
      <c r="B374" s="78">
        <v>7.5</v>
      </c>
      <c r="C374" s="78">
        <v>10.4</v>
      </c>
      <c r="D374" s="78">
        <v>50</v>
      </c>
      <c r="E374" s="78">
        <v>326</v>
      </c>
      <c r="F374" s="24" t="s">
        <v>1121</v>
      </c>
      <c r="G374" s="14" t="s">
        <v>1122</v>
      </c>
      <c r="H374" s="27">
        <v>14.12</v>
      </c>
      <c r="I374" s="27">
        <v>8.82</v>
      </c>
    </row>
    <row r="375" spans="1:14" ht="30" customHeight="1" x14ac:dyDescent="0.25">
      <c r="A375" s="54"/>
      <c r="B375" s="16">
        <v>1</v>
      </c>
      <c r="C375" s="16">
        <v>0.2</v>
      </c>
      <c r="D375" s="16">
        <v>20.2</v>
      </c>
      <c r="E375" s="16">
        <v>92</v>
      </c>
      <c r="F375" s="13" t="s">
        <v>278</v>
      </c>
      <c r="G375" s="14">
        <v>200</v>
      </c>
      <c r="H375" s="27">
        <v>16.87</v>
      </c>
      <c r="I375" s="27">
        <v>12.98</v>
      </c>
    </row>
    <row r="376" spans="1:14" ht="30" customHeight="1" x14ac:dyDescent="0.25">
      <c r="A376" s="46" t="s">
        <v>6</v>
      </c>
      <c r="B376" s="152">
        <v>5.2781399999999996</v>
      </c>
      <c r="C376" s="120">
        <v>6.5643399999999996</v>
      </c>
      <c r="D376" s="120">
        <v>35.457819999999998</v>
      </c>
      <c r="E376" s="120">
        <v>221.47538</v>
      </c>
      <c r="F376" s="13" t="s">
        <v>19</v>
      </c>
      <c r="G376" s="53">
        <v>59</v>
      </c>
      <c r="H376" s="27">
        <v>2.06</v>
      </c>
      <c r="I376" s="27">
        <v>1.29</v>
      </c>
      <c r="J376" s="115">
        <v>0.39200000000000002</v>
      </c>
      <c r="K376" s="115">
        <v>0.39200000000000002</v>
      </c>
      <c r="L376" s="115">
        <v>9.6</v>
      </c>
      <c r="M376" s="115">
        <v>44.18</v>
      </c>
      <c r="N376" t="s">
        <v>242</v>
      </c>
    </row>
    <row r="377" spans="1:14" ht="30" customHeight="1" x14ac:dyDescent="0.25">
      <c r="A377" s="119"/>
      <c r="B377" s="80"/>
      <c r="C377" s="80"/>
      <c r="D377" s="80"/>
      <c r="E377" s="80"/>
      <c r="F377" s="117"/>
      <c r="G377" s="53"/>
      <c r="H377" s="27"/>
      <c r="I377" s="27"/>
      <c r="J377">
        <v>0.8</v>
      </c>
      <c r="K377">
        <v>0.2</v>
      </c>
      <c r="L377">
        <v>7.5</v>
      </c>
      <c r="M377">
        <v>38</v>
      </c>
      <c r="N377" t="s">
        <v>211</v>
      </c>
    </row>
    <row r="378" spans="1:14" ht="30" customHeight="1" x14ac:dyDescent="0.25">
      <c r="A378" s="13"/>
      <c r="B378" s="80"/>
      <c r="C378" s="80"/>
      <c r="D378" s="80"/>
      <c r="E378" s="80"/>
      <c r="F378" s="13"/>
      <c r="G378" s="66"/>
      <c r="H378" s="27"/>
      <c r="I378" s="27"/>
      <c r="J378">
        <v>0.4</v>
      </c>
      <c r="K378">
        <v>0.3</v>
      </c>
      <c r="L378">
        <v>10.3</v>
      </c>
      <c r="M378">
        <v>47</v>
      </c>
      <c r="N378" t="s">
        <v>362</v>
      </c>
    </row>
    <row r="379" spans="1:14" ht="21.75" customHeight="1" x14ac:dyDescent="0.25">
      <c r="A379" s="48"/>
      <c r="B379" s="9"/>
      <c r="C379" s="9"/>
      <c r="D379" s="9"/>
      <c r="E379" s="16">
        <f>SUM(E372:E378)</f>
        <v>863.80538000000001</v>
      </c>
      <c r="F379" s="33" t="s">
        <v>8</v>
      </c>
      <c r="G379" s="10"/>
      <c r="H379" s="30">
        <f>SUM(H372:H378)</f>
        <v>75</v>
      </c>
      <c r="I379" s="30">
        <f>SUM(I372:I378)</f>
        <v>49.309999999999995</v>
      </c>
      <c r="J379">
        <v>75</v>
      </c>
      <c r="K379" s="147">
        <f>J379-H379</f>
        <v>0</v>
      </c>
    </row>
    <row r="380" spans="1:14" ht="28.5" customHeight="1" x14ac:dyDescent="0.3">
      <c r="A380" s="49"/>
      <c r="B380" s="201" t="s">
        <v>232</v>
      </c>
      <c r="C380" s="201"/>
      <c r="D380" s="134"/>
      <c r="E380" s="134"/>
      <c r="F380" s="133" t="s">
        <v>930</v>
      </c>
      <c r="G380" s="38"/>
    </row>
    <row r="381" spans="1:14" ht="34.5" customHeight="1" x14ac:dyDescent="0.3">
      <c r="A381" s="148"/>
      <c r="B381" s="143"/>
      <c r="C381" s="143"/>
      <c r="D381" s="143"/>
      <c r="E381" s="143"/>
      <c r="F381" s="24"/>
      <c r="G381" s="14"/>
      <c r="H381" s="27"/>
      <c r="I381" s="27"/>
      <c r="J381" s="164">
        <v>26.3</v>
      </c>
      <c r="K381" s="165">
        <v>26.6</v>
      </c>
      <c r="L381" s="165">
        <v>0</v>
      </c>
      <c r="M381" s="165">
        <v>350</v>
      </c>
      <c r="N381" s="163" t="s">
        <v>590</v>
      </c>
    </row>
    <row r="382" spans="1:14" ht="30" customHeight="1" x14ac:dyDescent="0.25">
      <c r="A382" s="54" t="s">
        <v>479</v>
      </c>
      <c r="B382" s="80">
        <v>17.670000000000002</v>
      </c>
      <c r="C382" s="80">
        <v>14.116</v>
      </c>
      <c r="D382" s="80">
        <v>6.577</v>
      </c>
      <c r="E382" s="80">
        <v>224.33</v>
      </c>
      <c r="F382" s="117" t="s">
        <v>1123</v>
      </c>
      <c r="G382" s="53" t="s">
        <v>247</v>
      </c>
      <c r="H382" s="27">
        <v>41.95</v>
      </c>
      <c r="I382" s="27">
        <v>26.22</v>
      </c>
      <c r="J382" s="145">
        <v>0.02</v>
      </c>
      <c r="K382" s="31">
        <v>16.600000000000001</v>
      </c>
      <c r="L382" s="29">
        <v>0.12</v>
      </c>
      <c r="M382" s="31">
        <v>154</v>
      </c>
      <c r="N382" t="s">
        <v>190</v>
      </c>
    </row>
    <row r="383" spans="1:14" ht="30" customHeight="1" x14ac:dyDescent="0.25">
      <c r="A383" s="77" t="s">
        <v>22</v>
      </c>
      <c r="B383" s="78">
        <v>5.75</v>
      </c>
      <c r="C383" s="78">
        <v>8.35</v>
      </c>
      <c r="D383" s="78">
        <v>38.25</v>
      </c>
      <c r="E383" s="78">
        <v>254.5</v>
      </c>
      <c r="F383" s="24" t="s">
        <v>1121</v>
      </c>
      <c r="G383" s="14" t="s">
        <v>1124</v>
      </c>
      <c r="H383" s="27">
        <v>11.41</v>
      </c>
      <c r="I383" s="27">
        <v>7.13</v>
      </c>
      <c r="J383" s="155">
        <v>0.5</v>
      </c>
      <c r="K383" s="155">
        <v>2.2000000000000002</v>
      </c>
      <c r="L383" s="155">
        <v>3</v>
      </c>
      <c r="M383" s="155">
        <v>34</v>
      </c>
      <c r="N383" s="156" t="s">
        <v>426</v>
      </c>
    </row>
    <row r="384" spans="1:14" ht="30" customHeight="1" x14ac:dyDescent="0.25">
      <c r="A384" s="54"/>
      <c r="B384" s="16">
        <v>1</v>
      </c>
      <c r="C384" s="16">
        <v>0.2</v>
      </c>
      <c r="D384" s="16">
        <v>20.2</v>
      </c>
      <c r="E384" s="16">
        <v>92</v>
      </c>
      <c r="F384" s="13" t="s">
        <v>278</v>
      </c>
      <c r="G384" s="14">
        <v>200</v>
      </c>
      <c r="H384" s="27">
        <v>16.87</v>
      </c>
      <c r="I384" s="27">
        <v>12.98</v>
      </c>
    </row>
    <row r="385" spans="1:15" ht="30" customHeight="1" x14ac:dyDescent="0.25">
      <c r="A385" s="46" t="s">
        <v>6</v>
      </c>
      <c r="B385" s="152">
        <v>6.1727400000000001</v>
      </c>
      <c r="C385" s="120">
        <v>7.6769400000000001</v>
      </c>
      <c r="D385" s="120">
        <v>41.467619999999997</v>
      </c>
      <c r="E385" s="120">
        <v>259.01357999999999</v>
      </c>
      <c r="F385" s="13" t="s">
        <v>19</v>
      </c>
      <c r="G385" s="53">
        <v>69</v>
      </c>
      <c r="H385" s="27">
        <v>2.42</v>
      </c>
      <c r="I385" s="27">
        <v>1.51</v>
      </c>
      <c r="J385" s="146">
        <v>4.4729999999999999</v>
      </c>
      <c r="K385" s="79">
        <v>5.5629999999999997</v>
      </c>
      <c r="L385" s="79">
        <v>30.048999999999999</v>
      </c>
      <c r="M385" s="79">
        <v>187.691</v>
      </c>
    </row>
    <row r="386" spans="1:15" ht="30" customHeight="1" x14ac:dyDescent="0.25">
      <c r="A386" s="119"/>
      <c r="B386" s="80">
        <v>1.75</v>
      </c>
      <c r="C386" s="80">
        <v>5.25</v>
      </c>
      <c r="D386" s="80">
        <v>20.65</v>
      </c>
      <c r="E386" s="80">
        <v>136.5</v>
      </c>
      <c r="F386" s="13" t="s">
        <v>1125</v>
      </c>
      <c r="G386" s="53" t="s">
        <v>122</v>
      </c>
      <c r="H386" s="27">
        <v>12.35</v>
      </c>
      <c r="I386" s="27">
        <v>9.5</v>
      </c>
      <c r="J386">
        <v>0.78</v>
      </c>
      <c r="K386">
        <v>0.1</v>
      </c>
      <c r="L386">
        <v>2.4500000000000002</v>
      </c>
      <c r="M386">
        <v>13.65</v>
      </c>
      <c r="N386">
        <v>100</v>
      </c>
      <c r="O386" s="59" t="s">
        <v>591</v>
      </c>
    </row>
    <row r="387" spans="1:15" ht="30" customHeight="1" x14ac:dyDescent="0.25">
      <c r="A387" s="45"/>
      <c r="B387" s="120"/>
      <c r="C387" s="120"/>
      <c r="D387" s="120"/>
      <c r="E387" s="120"/>
      <c r="F387" s="162"/>
      <c r="G387" s="53"/>
      <c r="H387" s="27"/>
      <c r="I387" s="27"/>
      <c r="J387" s="166">
        <v>1.0780000000000001</v>
      </c>
      <c r="K387" s="166">
        <v>0.19600000000000001</v>
      </c>
      <c r="L387" s="166">
        <v>3.7249999999999996</v>
      </c>
      <c r="M387" s="166">
        <v>22.662499999999998</v>
      </c>
      <c r="N387" s="166">
        <v>100</v>
      </c>
      <c r="O387" s="166" t="s">
        <v>592</v>
      </c>
    </row>
    <row r="388" spans="1:15" ht="21.75" customHeight="1" x14ac:dyDescent="0.25">
      <c r="A388" s="48"/>
      <c r="B388" s="9"/>
      <c r="C388" s="9"/>
      <c r="D388" s="9"/>
      <c r="E388" s="16">
        <f>SUM(E381:E387)</f>
        <v>966.34357999999997</v>
      </c>
      <c r="F388" s="33" t="s">
        <v>8</v>
      </c>
      <c r="G388" s="10"/>
      <c r="H388" s="30">
        <f>SUM(H381:H387)</f>
        <v>85</v>
      </c>
      <c r="I388" s="30">
        <f>SUM(I381:I387)</f>
        <v>57.339999999999996</v>
      </c>
      <c r="J388">
        <v>85</v>
      </c>
      <c r="K388" s="147">
        <f>J388-H388</f>
        <v>0</v>
      </c>
    </row>
    <row r="389" spans="1:15" ht="15.75" hidden="1" customHeight="1" x14ac:dyDescent="0.3">
      <c r="A389" s="49"/>
      <c r="B389" s="201" t="s">
        <v>166</v>
      </c>
      <c r="C389" s="201"/>
      <c r="D389" s="134"/>
      <c r="E389" s="134"/>
      <c r="F389" s="133" t="s">
        <v>16</v>
      </c>
      <c r="G389" s="38"/>
    </row>
    <row r="390" spans="1:15" ht="15.75" hidden="1" customHeight="1" x14ac:dyDescent="0.25">
      <c r="A390" s="45"/>
      <c r="B390" s="16"/>
      <c r="C390" s="16"/>
      <c r="D390" s="16"/>
      <c r="E390" s="16"/>
      <c r="F390" s="24"/>
      <c r="G390" s="14"/>
      <c r="H390" s="27"/>
    </row>
    <row r="391" spans="1:15" ht="15.75" hidden="1" customHeight="1" x14ac:dyDescent="0.25">
      <c r="A391" s="45"/>
      <c r="B391" s="16"/>
      <c r="C391" s="16"/>
      <c r="D391" s="16"/>
      <c r="E391" s="16"/>
      <c r="F391" s="24"/>
      <c r="G391" s="66"/>
      <c r="H391" s="27"/>
    </row>
    <row r="392" spans="1:15" ht="15" hidden="1" customHeight="1" x14ac:dyDescent="0.25">
      <c r="A392" s="45"/>
      <c r="B392" s="26"/>
      <c r="C392" s="26"/>
      <c r="D392" s="26"/>
      <c r="E392" s="26"/>
      <c r="F392" s="13"/>
      <c r="G392" s="66"/>
      <c r="H392" s="27"/>
    </row>
    <row r="393" spans="1:15" ht="15.75" hidden="1" customHeight="1" x14ac:dyDescent="0.25">
      <c r="A393" s="77"/>
      <c r="B393" s="78"/>
      <c r="C393" s="78"/>
      <c r="D393" s="78"/>
      <c r="E393" s="78"/>
      <c r="F393" s="24"/>
      <c r="G393" s="14"/>
      <c r="H393" s="27"/>
    </row>
    <row r="394" spans="1:15" ht="15.75" hidden="1" customHeight="1" x14ac:dyDescent="0.25">
      <c r="A394" s="46"/>
      <c r="B394" s="129"/>
      <c r="C394" s="129"/>
      <c r="D394" s="129"/>
      <c r="E394" s="129"/>
      <c r="F394" s="13"/>
      <c r="G394" s="14"/>
      <c r="H394" s="27"/>
    </row>
    <row r="395" spans="1:15" ht="14.25" hidden="1" customHeight="1" x14ac:dyDescent="0.25">
      <c r="A395" s="119"/>
      <c r="B395" s="80"/>
      <c r="C395" s="80"/>
      <c r="D395" s="80"/>
      <c r="E395" s="80"/>
      <c r="F395" s="117"/>
      <c r="G395" s="53"/>
      <c r="H395" s="27"/>
    </row>
    <row r="396" spans="1:15" ht="14.25" hidden="1" customHeight="1" x14ac:dyDescent="0.25">
      <c r="A396" s="54"/>
      <c r="B396" s="80"/>
      <c r="C396" s="80"/>
      <c r="D396" s="80"/>
      <c r="E396" s="80"/>
      <c r="F396" s="117"/>
      <c r="G396" s="53"/>
      <c r="H396" s="27"/>
    </row>
    <row r="397" spans="1:15" ht="15" hidden="1" customHeight="1" x14ac:dyDescent="0.25">
      <c r="A397" s="8"/>
      <c r="B397" s="9"/>
      <c r="C397" s="9"/>
      <c r="D397" s="9"/>
      <c r="E397" s="55">
        <f>SUM(E390:E396)</f>
        <v>0</v>
      </c>
      <c r="F397" s="8" t="s">
        <v>8</v>
      </c>
      <c r="G397" s="10"/>
      <c r="H397" s="28">
        <f>SUM(H390:H396)</f>
        <v>0</v>
      </c>
    </row>
    <row r="398" spans="1:15" ht="18" x14ac:dyDescent="0.35">
      <c r="A398" s="49"/>
      <c r="B398" s="39"/>
      <c r="C398" s="39"/>
      <c r="D398" s="37"/>
      <c r="E398" s="37"/>
      <c r="F398" s="133" t="s">
        <v>42</v>
      </c>
      <c r="G398" s="38"/>
    </row>
    <row r="399" spans="1:15" ht="21.75" customHeight="1" x14ac:dyDescent="0.25">
      <c r="A399" s="46"/>
      <c r="B399" s="31">
        <v>2.2124999999999999</v>
      </c>
      <c r="C399" s="31">
        <v>1.7625</v>
      </c>
      <c r="D399" s="31">
        <v>28.125</v>
      </c>
      <c r="E399" s="31">
        <v>137.25</v>
      </c>
      <c r="F399" s="25" t="s">
        <v>177</v>
      </c>
      <c r="G399" s="14">
        <v>200</v>
      </c>
      <c r="H399" s="27"/>
    </row>
    <row r="400" spans="1:15" ht="21.75" customHeight="1" x14ac:dyDescent="0.25">
      <c r="A400" s="45"/>
      <c r="B400" s="16">
        <v>2.4830000000000001</v>
      </c>
      <c r="C400" s="16">
        <v>3.2440000000000002</v>
      </c>
      <c r="D400" s="16">
        <v>24.626000000000001</v>
      </c>
      <c r="E400" s="121">
        <v>138.02699999999999</v>
      </c>
      <c r="F400" s="24" t="s">
        <v>197</v>
      </c>
      <c r="G400" s="14">
        <v>49</v>
      </c>
      <c r="H400" s="27">
        <v>3.12</v>
      </c>
    </row>
    <row r="401" spans="1:8" ht="21.75" customHeight="1" x14ac:dyDescent="0.25">
      <c r="A401" s="8"/>
      <c r="B401" s="9"/>
      <c r="C401" s="9"/>
      <c r="D401" s="9"/>
      <c r="E401" s="55">
        <f>SUM(E399:E400)</f>
        <v>275.27699999999999</v>
      </c>
      <c r="F401" s="8" t="s">
        <v>8</v>
      </c>
      <c r="G401" s="10"/>
      <c r="H401" s="28">
        <f>SUM(H399:H400)</f>
        <v>3.12</v>
      </c>
    </row>
    <row r="402" spans="1:8" ht="13.8" x14ac:dyDescent="0.25">
      <c r="A402" s="6"/>
      <c r="B402" s="7"/>
      <c r="C402" s="7"/>
      <c r="D402" s="7"/>
      <c r="E402" s="21"/>
      <c r="F402" s="6"/>
      <c r="G402" s="11"/>
      <c r="H402" s="36"/>
    </row>
    <row r="403" spans="1:8" ht="13.8" x14ac:dyDescent="0.25">
      <c r="A403" s="6"/>
      <c r="B403" s="7"/>
      <c r="C403" s="7"/>
      <c r="D403" s="7"/>
      <c r="E403" s="21"/>
      <c r="F403" s="6"/>
      <c r="G403" s="11"/>
      <c r="H403" s="36"/>
    </row>
    <row r="404" spans="1:8" ht="13.8" x14ac:dyDescent="0.25">
      <c r="A404" s="6"/>
      <c r="B404" s="7"/>
      <c r="C404" s="7"/>
      <c r="D404" s="7"/>
      <c r="E404" s="20"/>
      <c r="F404" s="6"/>
      <c r="G404" s="11"/>
      <c r="H404" s="40"/>
    </row>
    <row r="405" spans="1:8" ht="15.6" x14ac:dyDescent="0.3">
      <c r="A405" s="12" t="s">
        <v>192</v>
      </c>
      <c r="B405" s="4"/>
      <c r="C405" s="22"/>
      <c r="D405" s="51"/>
      <c r="E405" s="51"/>
      <c r="F405" s="52" t="s">
        <v>186</v>
      </c>
      <c r="G405" s="22"/>
    </row>
    <row r="406" spans="1:8" ht="15.6" x14ac:dyDescent="0.3">
      <c r="A406" s="12"/>
      <c r="B406" s="4"/>
      <c r="C406" s="22"/>
      <c r="D406" s="51"/>
      <c r="E406" s="51"/>
      <c r="F406" s="58"/>
      <c r="G406" s="22"/>
    </row>
    <row r="407" spans="1:8" ht="15.6" x14ac:dyDescent="0.3">
      <c r="A407" s="68" t="s">
        <v>17</v>
      </c>
      <c r="B407" s="68"/>
      <c r="C407" s="68"/>
      <c r="D407" s="68"/>
      <c r="E407" s="4"/>
      <c r="F407" s="52" t="s">
        <v>233</v>
      </c>
      <c r="G407" s="4"/>
    </row>
    <row r="416" spans="1:8" s="4" customFormat="1" x14ac:dyDescent="0.25"/>
    <row r="417" spans="1:9" ht="18.75" customHeight="1" x14ac:dyDescent="0.25">
      <c r="A417" s="23" t="s">
        <v>10</v>
      </c>
      <c r="B417" s="23"/>
      <c r="C417" s="23"/>
      <c r="D417" s="5"/>
      <c r="E417" s="5"/>
      <c r="F417" s="23"/>
      <c r="G417" s="23"/>
    </row>
    <row r="418" spans="1:9" ht="16.5" customHeight="1" x14ac:dyDescent="0.25">
      <c r="A418" s="5" t="s">
        <v>15</v>
      </c>
      <c r="B418" s="5"/>
      <c r="C418" s="5"/>
      <c r="D418" s="5"/>
      <c r="E418" s="5"/>
      <c r="F418" s="5"/>
      <c r="G418" s="5"/>
    </row>
    <row r="419" spans="1:9" ht="15.6" x14ac:dyDescent="0.3">
      <c r="A419" s="2"/>
      <c r="B419" s="5"/>
      <c r="C419" s="5"/>
      <c r="D419" s="5"/>
      <c r="E419" s="5"/>
      <c r="F419" s="5"/>
      <c r="G419" s="5"/>
    </row>
    <row r="420" spans="1:9" ht="20.399999999999999" x14ac:dyDescent="0.35">
      <c r="A420" s="3" t="s">
        <v>1129</v>
      </c>
      <c r="G420">
        <v>6</v>
      </c>
    </row>
    <row r="421" spans="1:9" ht="15.6" x14ac:dyDescent="0.3">
      <c r="A421" s="1"/>
    </row>
    <row r="422" spans="1:9" ht="22.5" customHeight="1" x14ac:dyDescent="0.25">
      <c r="A422" s="131" t="s">
        <v>12</v>
      </c>
      <c r="B422" s="131" t="s">
        <v>1</v>
      </c>
      <c r="C422" s="131" t="s">
        <v>2</v>
      </c>
      <c r="D422" s="131" t="s">
        <v>3</v>
      </c>
      <c r="E422" s="131" t="s">
        <v>4</v>
      </c>
      <c r="F422" s="131" t="s">
        <v>0</v>
      </c>
      <c r="G422" s="131" t="s">
        <v>180</v>
      </c>
      <c r="H422" s="132" t="s">
        <v>175</v>
      </c>
      <c r="I422" s="126"/>
    </row>
    <row r="423" spans="1:9" ht="24" customHeight="1" x14ac:dyDescent="0.3">
      <c r="B423" s="201" t="s">
        <v>165</v>
      </c>
      <c r="C423" s="201"/>
      <c r="D423" s="134"/>
      <c r="E423" s="134"/>
      <c r="F423" s="133" t="s">
        <v>647</v>
      </c>
      <c r="G423" s="4"/>
    </row>
    <row r="424" spans="1:9" ht="15.75" hidden="1" customHeight="1" x14ac:dyDescent="0.25">
      <c r="A424" s="45"/>
      <c r="B424" s="29"/>
      <c r="C424" s="31"/>
      <c r="D424" s="29"/>
      <c r="E424" s="31"/>
      <c r="F424" s="25"/>
      <c r="G424" s="14"/>
      <c r="H424" s="27"/>
      <c r="I424" s="44"/>
    </row>
    <row r="425" spans="1:9" ht="15.6" hidden="1" x14ac:dyDescent="0.25">
      <c r="A425" s="45"/>
      <c r="B425" s="16"/>
      <c r="C425" s="16"/>
      <c r="D425" s="16"/>
      <c r="E425" s="16"/>
      <c r="F425" s="24"/>
      <c r="G425" s="14"/>
      <c r="H425" s="27"/>
      <c r="I425" s="44"/>
    </row>
    <row r="426" spans="1:9" ht="13.8" hidden="1" x14ac:dyDescent="0.25">
      <c r="A426" s="45"/>
      <c r="B426" s="15"/>
      <c r="C426" s="16"/>
      <c r="D426" s="15"/>
      <c r="E426" s="16"/>
      <c r="F426" s="117"/>
      <c r="G426" s="66"/>
      <c r="H426" s="27"/>
      <c r="I426" s="44"/>
    </row>
    <row r="427" spans="1:9" ht="13.8" hidden="1" x14ac:dyDescent="0.25">
      <c r="A427" s="45"/>
      <c r="B427" s="15"/>
      <c r="C427" s="16"/>
      <c r="D427" s="15"/>
      <c r="E427" s="16"/>
      <c r="F427" s="117"/>
      <c r="G427" s="66"/>
      <c r="H427" s="27"/>
      <c r="I427" s="44"/>
    </row>
    <row r="428" spans="1:9" ht="13.8" hidden="1" x14ac:dyDescent="0.25">
      <c r="A428" s="54"/>
      <c r="B428" s="80"/>
      <c r="C428" s="80"/>
      <c r="D428" s="80"/>
      <c r="E428" s="80"/>
      <c r="F428" s="117"/>
      <c r="G428" s="53"/>
      <c r="H428" s="27"/>
      <c r="I428" s="44"/>
    </row>
    <row r="429" spans="1:9" ht="15.6" hidden="1" x14ac:dyDescent="0.25">
      <c r="A429" s="46"/>
      <c r="B429" s="129"/>
      <c r="C429" s="129"/>
      <c r="D429" s="129"/>
      <c r="E429" s="129"/>
      <c r="F429" s="13"/>
      <c r="G429" s="14"/>
      <c r="H429" s="27"/>
      <c r="I429" s="44"/>
    </row>
    <row r="430" spans="1:9" ht="13.8" hidden="1" x14ac:dyDescent="0.25">
      <c r="A430" s="48"/>
      <c r="B430" s="9"/>
      <c r="C430" s="9"/>
      <c r="D430" s="9"/>
      <c r="E430" s="16">
        <f>SUM(E424:E429)</f>
        <v>0</v>
      </c>
      <c r="F430" s="33" t="s">
        <v>8</v>
      </c>
      <c r="G430" s="10"/>
      <c r="H430" s="30">
        <f>SUM(H424:H429)</f>
        <v>0</v>
      </c>
      <c r="I430" s="35"/>
    </row>
    <row r="431" spans="1:9" ht="15.6" hidden="1" x14ac:dyDescent="0.3">
      <c r="B431" s="201" t="s">
        <v>165</v>
      </c>
      <c r="C431" s="201"/>
      <c r="D431" s="134"/>
      <c r="E431" s="134"/>
      <c r="F431" s="133" t="s">
        <v>184</v>
      </c>
      <c r="G431" s="4"/>
    </row>
    <row r="432" spans="1:9" ht="15.75" hidden="1" customHeight="1" x14ac:dyDescent="0.25">
      <c r="A432" s="45"/>
      <c r="B432" s="16"/>
      <c r="C432" s="16"/>
      <c r="D432" s="16"/>
      <c r="E432" s="16"/>
      <c r="F432" s="24"/>
      <c r="G432" s="14"/>
      <c r="H432" s="27"/>
      <c r="I432" s="44"/>
    </row>
    <row r="433" spans="1:14" ht="15.6" hidden="1" x14ac:dyDescent="0.25">
      <c r="A433" s="54"/>
      <c r="B433" s="80"/>
      <c r="C433" s="80"/>
      <c r="D433" s="80"/>
      <c r="E433" s="80"/>
      <c r="F433" s="32"/>
      <c r="G433" s="14"/>
      <c r="H433" s="27"/>
      <c r="I433" s="44"/>
    </row>
    <row r="434" spans="1:14" ht="13.8" hidden="1" x14ac:dyDescent="0.25">
      <c r="A434" s="45"/>
      <c r="B434" s="26"/>
      <c r="C434" s="26"/>
      <c r="D434" s="26"/>
      <c r="E434" s="26"/>
      <c r="F434" s="13"/>
      <c r="G434" s="66"/>
      <c r="H434" s="27"/>
      <c r="I434" s="44"/>
    </row>
    <row r="435" spans="1:14" ht="15.6" hidden="1" x14ac:dyDescent="0.25">
      <c r="A435" s="46"/>
      <c r="B435" s="121"/>
      <c r="C435" s="121"/>
      <c r="D435" s="121"/>
      <c r="E435" s="121"/>
      <c r="F435" s="13"/>
      <c r="G435" s="14"/>
      <c r="H435" s="27"/>
      <c r="I435" s="44"/>
    </row>
    <row r="436" spans="1:14" ht="13.8" hidden="1" x14ac:dyDescent="0.25">
      <c r="A436" s="54"/>
      <c r="B436" s="80"/>
      <c r="C436" s="80"/>
      <c r="D436" s="80"/>
      <c r="E436" s="80"/>
      <c r="F436" s="117"/>
      <c r="G436" s="53"/>
      <c r="H436" s="27"/>
      <c r="I436" s="44"/>
    </row>
    <row r="437" spans="1:14" ht="15.6" hidden="1" x14ac:dyDescent="0.25">
      <c r="A437" s="46"/>
      <c r="B437" s="129"/>
      <c r="C437" s="129"/>
      <c r="D437" s="129"/>
      <c r="E437" s="129"/>
      <c r="F437" s="13"/>
      <c r="G437" s="14"/>
      <c r="H437" s="27"/>
      <c r="I437" s="44"/>
    </row>
    <row r="438" spans="1:14" ht="13.8" hidden="1" x14ac:dyDescent="0.25">
      <c r="A438" s="48"/>
      <c r="B438" s="9"/>
      <c r="C438" s="9"/>
      <c r="D438" s="9"/>
      <c r="E438" s="16">
        <f>SUM(E432:E437)</f>
        <v>0</v>
      </c>
      <c r="F438" s="33" t="s">
        <v>8</v>
      </c>
      <c r="G438" s="10"/>
      <c r="H438" s="30">
        <f>SUM(H432:H437)</f>
        <v>0</v>
      </c>
      <c r="I438" s="35"/>
    </row>
    <row r="439" spans="1:14" ht="15.6" hidden="1" x14ac:dyDescent="0.3">
      <c r="B439" s="201" t="s">
        <v>165</v>
      </c>
      <c r="C439" s="201"/>
      <c r="D439" s="134"/>
      <c r="E439" s="134"/>
      <c r="F439" s="133" t="s">
        <v>432</v>
      </c>
      <c r="G439" s="4"/>
    </row>
    <row r="440" spans="1:14" ht="30" customHeight="1" x14ac:dyDescent="0.25">
      <c r="A440" s="77"/>
      <c r="B440" s="161"/>
      <c r="C440" s="161"/>
      <c r="D440" s="161"/>
      <c r="E440" s="161"/>
      <c r="F440" s="117"/>
      <c r="G440" s="53"/>
      <c r="H440" s="27"/>
      <c r="I440" s="27"/>
    </row>
    <row r="441" spans="1:14" ht="33.75" customHeight="1" x14ac:dyDescent="0.25">
      <c r="A441" s="45" t="s">
        <v>132</v>
      </c>
      <c r="B441" s="16">
        <v>21.097000000000001</v>
      </c>
      <c r="C441" s="16">
        <v>27.96</v>
      </c>
      <c r="D441" s="16">
        <v>7.5419999999999998</v>
      </c>
      <c r="E441" s="16">
        <v>355.65</v>
      </c>
      <c r="F441" s="24" t="s">
        <v>1088</v>
      </c>
      <c r="G441" s="14" t="s">
        <v>1130</v>
      </c>
      <c r="H441" s="27">
        <v>50.38</v>
      </c>
      <c r="I441" s="27">
        <v>31.49</v>
      </c>
    </row>
    <row r="442" spans="1:14" ht="30" customHeight="1" x14ac:dyDescent="0.25">
      <c r="A442" s="45" t="s">
        <v>13</v>
      </c>
      <c r="B442" s="159">
        <v>6</v>
      </c>
      <c r="C442" s="159">
        <v>9</v>
      </c>
      <c r="D442" s="159">
        <v>29.8</v>
      </c>
      <c r="E442" s="159">
        <v>228</v>
      </c>
      <c r="F442" s="13" t="s">
        <v>9</v>
      </c>
      <c r="G442" s="66">
        <v>200</v>
      </c>
      <c r="H442" s="27">
        <v>9.9</v>
      </c>
      <c r="I442" s="27">
        <v>6.19</v>
      </c>
    </row>
    <row r="443" spans="1:14" ht="30" customHeight="1" x14ac:dyDescent="0.25">
      <c r="A443" s="54" t="s">
        <v>36</v>
      </c>
      <c r="B443" s="80">
        <v>0.17699999999999999</v>
      </c>
      <c r="C443" s="80">
        <v>3.9E-2</v>
      </c>
      <c r="D443" s="80">
        <v>15</v>
      </c>
      <c r="E443" s="80">
        <v>58</v>
      </c>
      <c r="F443" s="117" t="s">
        <v>26</v>
      </c>
      <c r="G443" s="53" t="s">
        <v>5</v>
      </c>
      <c r="H443" s="27">
        <v>1.91</v>
      </c>
      <c r="I443" s="27">
        <v>1.2</v>
      </c>
    </row>
    <row r="444" spans="1:14" ht="30" customHeight="1" x14ac:dyDescent="0.25">
      <c r="A444" s="46" t="s">
        <v>6</v>
      </c>
      <c r="B444" s="152">
        <v>4.38354</v>
      </c>
      <c r="C444" s="120">
        <v>5.45174</v>
      </c>
      <c r="D444" s="120">
        <v>29.44802</v>
      </c>
      <c r="E444" s="120">
        <v>183.93718000000001</v>
      </c>
      <c r="F444" s="13" t="s">
        <v>19</v>
      </c>
      <c r="G444" s="53">
        <v>53</v>
      </c>
      <c r="H444" s="27">
        <v>1.63</v>
      </c>
      <c r="I444" s="27">
        <v>0.95</v>
      </c>
      <c r="J444" s="115">
        <v>0.39200000000000002</v>
      </c>
      <c r="K444" s="115">
        <v>0.39200000000000002</v>
      </c>
      <c r="L444" s="115">
        <v>9.6</v>
      </c>
      <c r="M444" s="115">
        <v>44.18</v>
      </c>
      <c r="N444" t="s">
        <v>242</v>
      </c>
    </row>
    <row r="445" spans="1:14" ht="30" customHeight="1" x14ac:dyDescent="0.25">
      <c r="A445" s="54" t="s">
        <v>116</v>
      </c>
      <c r="B445" s="80">
        <v>4.1399999999999997</v>
      </c>
      <c r="C445" s="80">
        <v>4.984</v>
      </c>
      <c r="D445" s="80">
        <v>33.683999999999997</v>
      </c>
      <c r="E445" s="80">
        <v>195.15899999999999</v>
      </c>
      <c r="F445" s="117" t="s">
        <v>164</v>
      </c>
      <c r="G445" s="53">
        <v>100</v>
      </c>
      <c r="H445" s="27">
        <v>11.18</v>
      </c>
      <c r="I445" s="27">
        <v>6.99</v>
      </c>
      <c r="J445">
        <v>0.8</v>
      </c>
      <c r="K445">
        <v>0.2</v>
      </c>
      <c r="L445">
        <v>7.5</v>
      </c>
      <c r="M445">
        <v>38</v>
      </c>
      <c r="N445" t="s">
        <v>211</v>
      </c>
    </row>
    <row r="446" spans="1:14" ht="30" customHeight="1" x14ac:dyDescent="0.25">
      <c r="A446" s="13"/>
      <c r="B446" s="80"/>
      <c r="C446" s="80"/>
      <c r="D446" s="80"/>
      <c r="E446" s="80"/>
      <c r="F446" s="13"/>
      <c r="G446" s="66"/>
      <c r="H446" s="27"/>
      <c r="I446" s="27"/>
      <c r="J446">
        <v>0.4</v>
      </c>
      <c r="K446">
        <v>0.3</v>
      </c>
      <c r="L446">
        <v>10.3</v>
      </c>
      <c r="M446">
        <v>47</v>
      </c>
      <c r="N446" t="s">
        <v>362</v>
      </c>
    </row>
    <row r="447" spans="1:14" ht="21.75" customHeight="1" x14ac:dyDescent="0.25">
      <c r="A447" s="48"/>
      <c r="B447" s="9"/>
      <c r="C447" s="9"/>
      <c r="D447" s="9"/>
      <c r="E447" s="16">
        <f>SUM(E440:E446)</f>
        <v>1020.74618</v>
      </c>
      <c r="F447" s="33" t="s">
        <v>8</v>
      </c>
      <c r="G447" s="10"/>
      <c r="H447" s="30">
        <f>SUM(H440:H446)</f>
        <v>75</v>
      </c>
      <c r="I447" s="30">
        <f>SUM(I440:I446)</f>
        <v>46.820000000000007</v>
      </c>
      <c r="J447">
        <v>75</v>
      </c>
      <c r="K447" s="147">
        <f>J447-H447</f>
        <v>0</v>
      </c>
    </row>
    <row r="448" spans="1:14" ht="28.5" customHeight="1" x14ac:dyDescent="0.3">
      <c r="A448" s="49"/>
      <c r="B448" s="201" t="s">
        <v>232</v>
      </c>
      <c r="C448" s="201"/>
      <c r="D448" s="134"/>
      <c r="E448" s="134"/>
      <c r="F448" s="133" t="s">
        <v>930</v>
      </c>
      <c r="G448" s="38"/>
    </row>
    <row r="449" spans="1:15" ht="34.5" customHeight="1" x14ac:dyDescent="0.3">
      <c r="A449" s="45" t="s">
        <v>158</v>
      </c>
      <c r="B449" s="16">
        <v>4.82</v>
      </c>
      <c r="C449" s="16">
        <v>7.56</v>
      </c>
      <c r="D449" s="16">
        <v>10.36</v>
      </c>
      <c r="E449" s="16">
        <v>125.2</v>
      </c>
      <c r="F449" s="13" t="s">
        <v>1103</v>
      </c>
      <c r="G449" s="53" t="s">
        <v>176</v>
      </c>
      <c r="H449" s="27">
        <v>14.51</v>
      </c>
      <c r="I449" s="27">
        <v>9.07</v>
      </c>
      <c r="J449" s="164">
        <v>26.3</v>
      </c>
      <c r="K449" s="165">
        <v>26.6</v>
      </c>
      <c r="L449" s="165">
        <v>0</v>
      </c>
      <c r="M449" s="165">
        <v>350</v>
      </c>
      <c r="N449" s="163" t="s">
        <v>590</v>
      </c>
    </row>
    <row r="450" spans="1:15" ht="30" customHeight="1" x14ac:dyDescent="0.25">
      <c r="A450" s="45" t="s">
        <v>132</v>
      </c>
      <c r="B450" s="16">
        <v>21.09</v>
      </c>
      <c r="C450" s="16">
        <v>22.12</v>
      </c>
      <c r="D450" s="16">
        <v>7.5</v>
      </c>
      <c r="E450" s="16">
        <v>301.75</v>
      </c>
      <c r="F450" s="24" t="s">
        <v>1089</v>
      </c>
      <c r="G450" s="14" t="s">
        <v>247</v>
      </c>
      <c r="H450" s="27">
        <v>46.18</v>
      </c>
      <c r="I450" s="27">
        <v>28.86</v>
      </c>
      <c r="J450" s="145">
        <v>0.02</v>
      </c>
      <c r="K450" s="31">
        <v>16.600000000000001</v>
      </c>
      <c r="L450" s="29">
        <v>0.12</v>
      </c>
      <c r="M450" s="31">
        <v>154</v>
      </c>
      <c r="N450" t="s">
        <v>190</v>
      </c>
    </row>
    <row r="451" spans="1:15" ht="30" customHeight="1" x14ac:dyDescent="0.25">
      <c r="A451" s="45" t="s">
        <v>13</v>
      </c>
      <c r="B451" s="159">
        <v>6</v>
      </c>
      <c r="C451" s="159">
        <v>9</v>
      </c>
      <c r="D451" s="159">
        <v>29.8</v>
      </c>
      <c r="E451" s="159">
        <v>228</v>
      </c>
      <c r="F451" s="13" t="s">
        <v>9</v>
      </c>
      <c r="G451" s="66">
        <v>200</v>
      </c>
      <c r="H451" s="27">
        <v>9.9</v>
      </c>
      <c r="I451" s="27">
        <v>6.19</v>
      </c>
      <c r="J451" s="155">
        <v>0.5</v>
      </c>
      <c r="K451" s="155">
        <v>2.2000000000000002</v>
      </c>
      <c r="L451" s="155">
        <v>3</v>
      </c>
      <c r="M451" s="155">
        <v>34</v>
      </c>
      <c r="N451" s="156" t="s">
        <v>426</v>
      </c>
    </row>
    <row r="452" spans="1:15" ht="30" customHeight="1" x14ac:dyDescent="0.25">
      <c r="A452" s="54" t="s">
        <v>36</v>
      </c>
      <c r="B452" s="80">
        <v>0.17699999999999999</v>
      </c>
      <c r="C452" s="80">
        <v>3.9E-2</v>
      </c>
      <c r="D452" s="80">
        <v>15</v>
      </c>
      <c r="E452" s="80">
        <v>58</v>
      </c>
      <c r="F452" s="117" t="s">
        <v>26</v>
      </c>
      <c r="G452" s="53" t="s">
        <v>5</v>
      </c>
      <c r="H452" s="27">
        <v>1.91</v>
      </c>
      <c r="I452" s="27">
        <v>1.2</v>
      </c>
    </row>
    <row r="453" spans="1:15" ht="30" customHeight="1" x14ac:dyDescent="0.25">
      <c r="A453" s="46" t="s">
        <v>6</v>
      </c>
      <c r="B453" s="152">
        <v>3.4889399999999999</v>
      </c>
      <c r="C453" s="120">
        <v>4.3391400000000004</v>
      </c>
      <c r="D453" s="120">
        <v>23.438220000000001</v>
      </c>
      <c r="E453" s="120">
        <v>161.41426000000001</v>
      </c>
      <c r="F453" s="13" t="s">
        <v>19</v>
      </c>
      <c r="G453" s="53">
        <v>43</v>
      </c>
      <c r="H453" s="27">
        <v>1.32</v>
      </c>
      <c r="I453" s="27">
        <v>0.83</v>
      </c>
      <c r="J453" s="146">
        <v>4.4729999999999999</v>
      </c>
      <c r="K453" s="79">
        <v>5.5629999999999997</v>
      </c>
      <c r="L453" s="79">
        <v>30.048999999999999</v>
      </c>
      <c r="M453" s="79">
        <v>187.691</v>
      </c>
    </row>
    <row r="454" spans="1:15" ht="30" customHeight="1" x14ac:dyDescent="0.25">
      <c r="A454" s="54" t="s">
        <v>116</v>
      </c>
      <c r="B454" s="80">
        <v>4.1399999999999997</v>
      </c>
      <c r="C454" s="80">
        <v>4.984</v>
      </c>
      <c r="D454" s="80">
        <v>33.683999999999997</v>
      </c>
      <c r="E454" s="80">
        <v>195.15899999999999</v>
      </c>
      <c r="F454" s="117" t="s">
        <v>164</v>
      </c>
      <c r="G454" s="53">
        <v>100</v>
      </c>
      <c r="H454" s="27">
        <v>11.18</v>
      </c>
      <c r="I454" s="27">
        <v>6.99</v>
      </c>
      <c r="J454">
        <v>0.78</v>
      </c>
      <c r="K454">
        <v>0.1</v>
      </c>
      <c r="L454">
        <v>2.4500000000000002</v>
      </c>
      <c r="M454">
        <v>13.65</v>
      </c>
      <c r="N454">
        <v>100</v>
      </c>
      <c r="O454" s="59" t="s">
        <v>591</v>
      </c>
    </row>
    <row r="455" spans="1:15" ht="30" customHeight="1" x14ac:dyDescent="0.25">
      <c r="A455" s="45"/>
      <c r="B455" s="120"/>
      <c r="C455" s="120"/>
      <c r="D455" s="120"/>
      <c r="E455" s="120"/>
      <c r="F455" s="162"/>
      <c r="G455" s="53"/>
      <c r="H455" s="27"/>
      <c r="I455" s="27"/>
      <c r="J455" s="166">
        <v>1.0780000000000001</v>
      </c>
      <c r="K455" s="166">
        <v>0.19600000000000001</v>
      </c>
      <c r="L455" s="166">
        <v>3.7249999999999996</v>
      </c>
      <c r="M455" s="166">
        <v>22.662499999999998</v>
      </c>
      <c r="N455" s="166">
        <v>100</v>
      </c>
      <c r="O455" s="166" t="s">
        <v>592</v>
      </c>
    </row>
    <row r="456" spans="1:15" ht="21.75" customHeight="1" x14ac:dyDescent="0.25">
      <c r="A456" s="48"/>
      <c r="B456" s="9"/>
      <c r="C456" s="9"/>
      <c r="D456" s="9"/>
      <c r="E456" s="16">
        <f>SUM(E449:E455)</f>
        <v>1069.5232599999999</v>
      </c>
      <c r="F456" s="33" t="s">
        <v>8</v>
      </c>
      <c r="G456" s="10"/>
      <c r="H456" s="30">
        <f>SUM(H449:H455)</f>
        <v>85</v>
      </c>
      <c r="I456" s="30">
        <f>SUM(I449:I455)</f>
        <v>53.14</v>
      </c>
      <c r="J456">
        <v>85</v>
      </c>
      <c r="K456" s="147">
        <f>J456-H456</f>
        <v>0</v>
      </c>
    </row>
    <row r="457" spans="1:15" ht="15.75" hidden="1" customHeight="1" x14ac:dyDescent="0.3">
      <c r="A457" s="49"/>
      <c r="B457" s="201" t="s">
        <v>166</v>
      </c>
      <c r="C457" s="201"/>
      <c r="D457" s="134"/>
      <c r="E457" s="134"/>
      <c r="F457" s="133" t="s">
        <v>16</v>
      </c>
      <c r="G457" s="38"/>
    </row>
    <row r="458" spans="1:15" ht="15.75" hidden="1" customHeight="1" x14ac:dyDescent="0.25">
      <c r="A458" s="45"/>
      <c r="B458" s="16"/>
      <c r="C458" s="16"/>
      <c r="D458" s="16"/>
      <c r="E458" s="16"/>
      <c r="F458" s="24"/>
      <c r="G458" s="14"/>
      <c r="H458" s="27"/>
    </row>
    <row r="459" spans="1:15" ht="15.75" hidden="1" customHeight="1" x14ac:dyDescent="0.25">
      <c r="A459" s="45"/>
      <c r="B459" s="16"/>
      <c r="C459" s="16"/>
      <c r="D459" s="16"/>
      <c r="E459" s="16"/>
      <c r="F459" s="24"/>
      <c r="G459" s="66"/>
      <c r="H459" s="27"/>
    </row>
    <row r="460" spans="1:15" ht="15" hidden="1" customHeight="1" x14ac:dyDescent="0.25">
      <c r="A460" s="45"/>
      <c r="B460" s="26"/>
      <c r="C460" s="26"/>
      <c r="D460" s="26"/>
      <c r="E460" s="26"/>
      <c r="F460" s="13"/>
      <c r="G460" s="66"/>
      <c r="H460" s="27"/>
    </row>
    <row r="461" spans="1:15" ht="15.75" hidden="1" customHeight="1" x14ac:dyDescent="0.25">
      <c r="A461" s="77"/>
      <c r="B461" s="78"/>
      <c r="C461" s="78"/>
      <c r="D461" s="78"/>
      <c r="E461" s="78"/>
      <c r="F461" s="24"/>
      <c r="G461" s="14"/>
      <c r="H461" s="27"/>
    </row>
    <row r="462" spans="1:15" ht="15.75" hidden="1" customHeight="1" x14ac:dyDescent="0.25">
      <c r="A462" s="46"/>
      <c r="B462" s="129"/>
      <c r="C462" s="129"/>
      <c r="D462" s="129"/>
      <c r="E462" s="129"/>
      <c r="F462" s="13"/>
      <c r="G462" s="14"/>
      <c r="H462" s="27"/>
    </row>
    <row r="463" spans="1:15" ht="14.25" hidden="1" customHeight="1" x14ac:dyDescent="0.25">
      <c r="A463" s="119"/>
      <c r="B463" s="80"/>
      <c r="C463" s="80"/>
      <c r="D463" s="80"/>
      <c r="E463" s="80"/>
      <c r="F463" s="117"/>
      <c r="G463" s="53"/>
      <c r="H463" s="27"/>
    </row>
    <row r="464" spans="1:15" ht="14.25" hidden="1" customHeight="1" x14ac:dyDescent="0.25">
      <c r="A464" s="54"/>
      <c r="B464" s="80"/>
      <c r="C464" s="80"/>
      <c r="D464" s="80"/>
      <c r="E464" s="80"/>
      <c r="F464" s="117"/>
      <c r="G464" s="53"/>
      <c r="H464" s="27"/>
    </row>
    <row r="465" spans="1:8" ht="15" hidden="1" customHeight="1" x14ac:dyDescent="0.25">
      <c r="A465" s="8"/>
      <c r="B465" s="9"/>
      <c r="C465" s="9"/>
      <c r="D465" s="9"/>
      <c r="E465" s="55">
        <f>SUM(E458:E464)</f>
        <v>0</v>
      </c>
      <c r="F465" s="8" t="s">
        <v>8</v>
      </c>
      <c r="G465" s="10"/>
      <c r="H465" s="28">
        <f>SUM(H458:H464)</f>
        <v>0</v>
      </c>
    </row>
    <row r="466" spans="1:8" ht="18" x14ac:dyDescent="0.35">
      <c r="A466" s="49"/>
      <c r="B466" s="39"/>
      <c r="C466" s="39"/>
      <c r="D466" s="37"/>
      <c r="E466" s="37"/>
      <c r="F466" s="133" t="s">
        <v>42</v>
      </c>
      <c r="G466" s="38"/>
    </row>
    <row r="467" spans="1:8" ht="21.75" customHeight="1" x14ac:dyDescent="0.25">
      <c r="A467" s="46"/>
      <c r="B467" s="31">
        <v>2.2124999999999999</v>
      </c>
      <c r="C467" s="31">
        <v>1.7625</v>
      </c>
      <c r="D467" s="31">
        <v>28.125</v>
      </c>
      <c r="E467" s="31">
        <v>137.25</v>
      </c>
      <c r="F467" s="25" t="s">
        <v>177</v>
      </c>
      <c r="G467" s="14">
        <v>200</v>
      </c>
      <c r="H467" s="27"/>
    </row>
    <row r="468" spans="1:8" ht="21.75" customHeight="1" x14ac:dyDescent="0.25">
      <c r="A468" s="45"/>
      <c r="B468" s="16">
        <v>2.4830000000000001</v>
      </c>
      <c r="C468" s="16">
        <v>3.2440000000000002</v>
      </c>
      <c r="D468" s="16">
        <v>24.626000000000001</v>
      </c>
      <c r="E468" s="121">
        <v>138.02699999999999</v>
      </c>
      <c r="F468" s="24" t="s">
        <v>197</v>
      </c>
      <c r="G468" s="14">
        <v>49</v>
      </c>
      <c r="H468" s="27">
        <v>3.12</v>
      </c>
    </row>
    <row r="469" spans="1:8" ht="21.75" customHeight="1" x14ac:dyDescent="0.25">
      <c r="A469" s="8"/>
      <c r="B469" s="9"/>
      <c r="C469" s="9"/>
      <c r="D469" s="9"/>
      <c r="E469" s="55">
        <f>SUM(E467:E468)</f>
        <v>275.27699999999999</v>
      </c>
      <c r="F469" s="8" t="s">
        <v>8</v>
      </c>
      <c r="G469" s="10"/>
      <c r="H469" s="28">
        <f>SUM(H467:H468)</f>
        <v>3.12</v>
      </c>
    </row>
    <row r="470" spans="1:8" ht="13.8" x14ac:dyDescent="0.25">
      <c r="A470" s="6"/>
      <c r="B470" s="7"/>
      <c r="C470" s="7"/>
      <c r="D470" s="7"/>
      <c r="E470" s="21"/>
      <c r="F470" s="6"/>
      <c r="G470" s="11"/>
      <c r="H470" s="36"/>
    </row>
    <row r="471" spans="1:8" ht="13.8" x14ac:dyDescent="0.25">
      <c r="A471" s="6"/>
      <c r="B471" s="7"/>
      <c r="C471" s="7"/>
      <c r="D471" s="7"/>
      <c r="E471" s="21"/>
      <c r="F471" s="6"/>
      <c r="G471" s="11"/>
      <c r="H471" s="36"/>
    </row>
    <row r="472" spans="1:8" ht="13.8" x14ac:dyDescent="0.25">
      <c r="A472" s="6"/>
      <c r="B472" s="7"/>
      <c r="C472" s="7"/>
      <c r="D472" s="7"/>
      <c r="E472" s="20"/>
      <c r="F472" s="6"/>
      <c r="G472" s="11"/>
      <c r="H472" s="40"/>
    </row>
    <row r="473" spans="1:8" ht="15.6" x14ac:dyDescent="0.3">
      <c r="A473" s="12" t="s">
        <v>192</v>
      </c>
      <c r="B473" s="4"/>
      <c r="C473" s="22"/>
      <c r="D473" s="51"/>
      <c r="E473" s="51"/>
      <c r="F473" s="52" t="s">
        <v>186</v>
      </c>
      <c r="G473" s="22"/>
    </row>
    <row r="474" spans="1:8" ht="15.6" x14ac:dyDescent="0.3">
      <c r="A474" s="12"/>
      <c r="B474" s="4"/>
      <c r="C474" s="22"/>
      <c r="D474" s="51"/>
      <c r="E474" s="51"/>
      <c r="F474" s="58"/>
      <c r="G474" s="22"/>
    </row>
    <row r="475" spans="1:8" ht="15.6" x14ac:dyDescent="0.3">
      <c r="A475" s="68" t="s">
        <v>17</v>
      </c>
      <c r="B475" s="68"/>
      <c r="C475" s="68"/>
      <c r="D475" s="68"/>
      <c r="E475" s="4"/>
      <c r="F475" s="52" t="s">
        <v>233</v>
      </c>
      <c r="G475" s="4"/>
    </row>
    <row r="484" spans="1:9" s="4" customFormat="1" x14ac:dyDescent="0.25"/>
    <row r="485" spans="1:9" ht="18.75" customHeight="1" x14ac:dyDescent="0.25">
      <c r="A485" s="23" t="s">
        <v>10</v>
      </c>
      <c r="B485" s="23"/>
      <c r="C485" s="23"/>
      <c r="D485" s="5"/>
      <c r="E485" s="5"/>
      <c r="F485" s="23"/>
      <c r="G485" s="23"/>
    </row>
    <row r="486" spans="1:9" ht="16.5" customHeight="1" x14ac:dyDescent="0.25">
      <c r="A486" s="5" t="s">
        <v>15</v>
      </c>
      <c r="B486" s="5"/>
      <c r="C486" s="5"/>
      <c r="D486" s="5"/>
      <c r="E486" s="5"/>
      <c r="F486" s="5"/>
      <c r="G486" s="5"/>
    </row>
    <row r="487" spans="1:9" ht="15.6" x14ac:dyDescent="0.3">
      <c r="A487" s="2"/>
      <c r="B487" s="5"/>
      <c r="C487" s="5"/>
      <c r="D487" s="5"/>
      <c r="E487" s="5"/>
      <c r="F487" s="5"/>
      <c r="G487" s="5"/>
    </row>
    <row r="488" spans="1:9" ht="20.399999999999999" x14ac:dyDescent="0.35">
      <c r="A488" s="3" t="s">
        <v>1132</v>
      </c>
      <c r="G488">
        <v>7</v>
      </c>
    </row>
    <row r="489" spans="1:9" ht="15.6" x14ac:dyDescent="0.3">
      <c r="A489" s="1"/>
    </row>
    <row r="490" spans="1:9" ht="22.5" customHeight="1" x14ac:dyDescent="0.25">
      <c r="A490" s="131" t="s">
        <v>12</v>
      </c>
      <c r="B490" s="131" t="s">
        <v>1</v>
      </c>
      <c r="C490" s="131" t="s">
        <v>2</v>
      </c>
      <c r="D490" s="131" t="s">
        <v>3</v>
      </c>
      <c r="E490" s="131" t="s">
        <v>4</v>
      </c>
      <c r="F490" s="131" t="s">
        <v>0</v>
      </c>
      <c r="G490" s="131" t="s">
        <v>180</v>
      </c>
      <c r="H490" s="132" t="s">
        <v>175</v>
      </c>
      <c r="I490" s="126"/>
    </row>
    <row r="491" spans="1:9" ht="24" customHeight="1" x14ac:dyDescent="0.3">
      <c r="B491" s="201" t="s">
        <v>165</v>
      </c>
      <c r="C491" s="201"/>
      <c r="D491" s="134"/>
      <c r="E491" s="134"/>
      <c r="F491" s="133" t="s">
        <v>647</v>
      </c>
      <c r="G491" s="4"/>
    </row>
    <row r="492" spans="1:9" ht="15.75" hidden="1" customHeight="1" x14ac:dyDescent="0.25">
      <c r="A492" s="45"/>
      <c r="B492" s="29"/>
      <c r="C492" s="31"/>
      <c r="D492" s="29"/>
      <c r="E492" s="31"/>
      <c r="F492" s="25"/>
      <c r="G492" s="14"/>
      <c r="H492" s="27"/>
      <c r="I492" s="44"/>
    </row>
    <row r="493" spans="1:9" ht="15.6" hidden="1" x14ac:dyDescent="0.25">
      <c r="A493" s="45"/>
      <c r="B493" s="16"/>
      <c r="C493" s="16"/>
      <c r="D493" s="16"/>
      <c r="E493" s="16"/>
      <c r="F493" s="24"/>
      <c r="G493" s="14"/>
      <c r="H493" s="27"/>
      <c r="I493" s="44"/>
    </row>
    <row r="494" spans="1:9" ht="13.8" hidden="1" x14ac:dyDescent="0.25">
      <c r="A494" s="45"/>
      <c r="B494" s="15"/>
      <c r="C494" s="16"/>
      <c r="D494" s="15"/>
      <c r="E494" s="16"/>
      <c r="F494" s="117"/>
      <c r="G494" s="66"/>
      <c r="H494" s="27"/>
      <c r="I494" s="44"/>
    </row>
    <row r="495" spans="1:9" ht="13.8" hidden="1" x14ac:dyDescent="0.25">
      <c r="A495" s="45"/>
      <c r="B495" s="15"/>
      <c r="C495" s="16"/>
      <c r="D495" s="15"/>
      <c r="E495" s="16"/>
      <c r="F495" s="117"/>
      <c r="G495" s="66"/>
      <c r="H495" s="27"/>
      <c r="I495" s="44"/>
    </row>
    <row r="496" spans="1:9" ht="13.8" hidden="1" x14ac:dyDescent="0.25">
      <c r="A496" s="54"/>
      <c r="B496" s="80"/>
      <c r="C496" s="80"/>
      <c r="D496" s="80"/>
      <c r="E496" s="80"/>
      <c r="F496" s="117"/>
      <c r="G496" s="53"/>
      <c r="H496" s="27"/>
      <c r="I496" s="44"/>
    </row>
    <row r="497" spans="1:14" ht="15.6" hidden="1" x14ac:dyDescent="0.25">
      <c r="A497" s="46"/>
      <c r="B497" s="129"/>
      <c r="C497" s="129"/>
      <c r="D497" s="129"/>
      <c r="E497" s="129"/>
      <c r="F497" s="13"/>
      <c r="G497" s="14"/>
      <c r="H497" s="27"/>
      <c r="I497" s="44"/>
    </row>
    <row r="498" spans="1:14" ht="13.8" hidden="1" x14ac:dyDescent="0.25">
      <c r="A498" s="48"/>
      <c r="B498" s="9"/>
      <c r="C498" s="9"/>
      <c r="D498" s="9"/>
      <c r="E498" s="16">
        <f>SUM(E492:E497)</f>
        <v>0</v>
      </c>
      <c r="F498" s="33" t="s">
        <v>8</v>
      </c>
      <c r="G498" s="10"/>
      <c r="H498" s="30">
        <f>SUM(H492:H497)</f>
        <v>0</v>
      </c>
      <c r="I498" s="35"/>
    </row>
    <row r="499" spans="1:14" ht="15.6" hidden="1" x14ac:dyDescent="0.3">
      <c r="B499" s="201" t="s">
        <v>165</v>
      </c>
      <c r="C499" s="201"/>
      <c r="D499" s="134"/>
      <c r="E499" s="134"/>
      <c r="F499" s="133" t="s">
        <v>184</v>
      </c>
      <c r="G499" s="4"/>
    </row>
    <row r="500" spans="1:14" ht="15.75" hidden="1" customHeight="1" x14ac:dyDescent="0.25">
      <c r="A500" s="45"/>
      <c r="B500" s="16"/>
      <c r="C500" s="16"/>
      <c r="D500" s="16"/>
      <c r="E500" s="16"/>
      <c r="F500" s="24"/>
      <c r="G500" s="14"/>
      <c r="H500" s="27"/>
      <c r="I500" s="44"/>
    </row>
    <row r="501" spans="1:14" ht="15.6" hidden="1" x14ac:dyDescent="0.25">
      <c r="A501" s="54"/>
      <c r="B501" s="80"/>
      <c r="C501" s="80"/>
      <c r="D501" s="80"/>
      <c r="E501" s="80"/>
      <c r="F501" s="32"/>
      <c r="G501" s="14"/>
      <c r="H501" s="27"/>
      <c r="I501" s="44"/>
    </row>
    <row r="502" spans="1:14" ht="13.8" hidden="1" x14ac:dyDescent="0.25">
      <c r="A502" s="45"/>
      <c r="B502" s="26"/>
      <c r="C502" s="26"/>
      <c r="D502" s="26"/>
      <c r="E502" s="26"/>
      <c r="F502" s="13"/>
      <c r="G502" s="66"/>
      <c r="H502" s="27"/>
      <c r="I502" s="44"/>
    </row>
    <row r="503" spans="1:14" ht="15.6" hidden="1" x14ac:dyDescent="0.25">
      <c r="A503" s="46"/>
      <c r="B503" s="121"/>
      <c r="C503" s="121"/>
      <c r="D503" s="121"/>
      <c r="E503" s="121"/>
      <c r="F503" s="13"/>
      <c r="G503" s="14"/>
      <c r="H503" s="27"/>
      <c r="I503" s="44"/>
    </row>
    <row r="504" spans="1:14" ht="13.8" hidden="1" x14ac:dyDescent="0.25">
      <c r="A504" s="54"/>
      <c r="B504" s="80"/>
      <c r="C504" s="80"/>
      <c r="D504" s="80"/>
      <c r="E504" s="80"/>
      <c r="F504" s="117"/>
      <c r="G504" s="53"/>
      <c r="H504" s="27"/>
      <c r="I504" s="44"/>
    </row>
    <row r="505" spans="1:14" ht="15.6" hidden="1" x14ac:dyDescent="0.25">
      <c r="A505" s="46"/>
      <c r="B505" s="129"/>
      <c r="C505" s="129"/>
      <c r="D505" s="129"/>
      <c r="E505" s="129"/>
      <c r="F505" s="13"/>
      <c r="G505" s="14"/>
      <c r="H505" s="27"/>
      <c r="I505" s="44"/>
    </row>
    <row r="506" spans="1:14" ht="13.8" hidden="1" x14ac:dyDescent="0.25">
      <c r="A506" s="48"/>
      <c r="B506" s="9"/>
      <c r="C506" s="9"/>
      <c r="D506" s="9"/>
      <c r="E506" s="16">
        <f>SUM(E500:E505)</f>
        <v>0</v>
      </c>
      <c r="F506" s="33" t="s">
        <v>8</v>
      </c>
      <c r="G506" s="10"/>
      <c r="H506" s="30">
        <f>SUM(H500:H505)</f>
        <v>0</v>
      </c>
      <c r="I506" s="35"/>
    </row>
    <row r="507" spans="1:14" ht="15.6" hidden="1" x14ac:dyDescent="0.3">
      <c r="B507" s="201" t="s">
        <v>165</v>
      </c>
      <c r="C507" s="201"/>
      <c r="D507" s="134"/>
      <c r="E507" s="134"/>
      <c r="F507" s="133" t="s">
        <v>432</v>
      </c>
      <c r="G507" s="4"/>
    </row>
    <row r="508" spans="1:14" ht="30" customHeight="1" x14ac:dyDescent="0.25">
      <c r="A508" s="77"/>
      <c r="B508" s="161"/>
      <c r="C508" s="161"/>
      <c r="D508" s="161"/>
      <c r="E508" s="161"/>
      <c r="F508" s="117"/>
      <c r="G508" s="53"/>
      <c r="H508" s="27"/>
      <c r="I508" s="27"/>
    </row>
    <row r="509" spans="1:14" ht="33.75" customHeight="1" x14ac:dyDescent="0.25">
      <c r="A509" s="77" t="s">
        <v>518</v>
      </c>
      <c r="B509" s="80">
        <v>20.655000000000001</v>
      </c>
      <c r="C509" s="80">
        <v>16.2</v>
      </c>
      <c r="D509" s="80">
        <v>0.27</v>
      </c>
      <c r="E509" s="80">
        <v>230.85</v>
      </c>
      <c r="F509" s="117" t="s">
        <v>1101</v>
      </c>
      <c r="G509" s="53" t="s">
        <v>47</v>
      </c>
      <c r="H509" s="27">
        <v>50.62</v>
      </c>
      <c r="I509" s="27">
        <v>31.64</v>
      </c>
    </row>
    <row r="510" spans="1:14" ht="30" customHeight="1" x14ac:dyDescent="0.25">
      <c r="A510" s="54" t="s">
        <v>88</v>
      </c>
      <c r="B510" s="16">
        <v>3.45</v>
      </c>
      <c r="C510" s="16">
        <v>4.6500000000000004</v>
      </c>
      <c r="D510" s="16">
        <v>30.45</v>
      </c>
      <c r="E510" s="16">
        <v>177</v>
      </c>
      <c r="F510" s="117" t="s">
        <v>178</v>
      </c>
      <c r="G510" s="53">
        <v>150</v>
      </c>
      <c r="H510" s="27">
        <v>9.35</v>
      </c>
      <c r="I510" s="27">
        <v>5.84</v>
      </c>
    </row>
    <row r="511" spans="1:14" ht="30" customHeight="1" x14ac:dyDescent="0.25">
      <c r="A511" s="54" t="s">
        <v>421</v>
      </c>
      <c r="B511" s="80">
        <v>1.2</v>
      </c>
      <c r="C511" s="80">
        <v>0</v>
      </c>
      <c r="D511" s="80">
        <v>31.6</v>
      </c>
      <c r="E511" s="80">
        <v>126</v>
      </c>
      <c r="F511" s="117" t="s">
        <v>46</v>
      </c>
      <c r="G511" s="53">
        <v>200</v>
      </c>
      <c r="H511" s="27">
        <v>5.63</v>
      </c>
      <c r="I511" s="27">
        <v>3.52</v>
      </c>
    </row>
    <row r="512" spans="1:14" ht="30" customHeight="1" x14ac:dyDescent="0.25">
      <c r="A512" s="46" t="s">
        <v>6</v>
      </c>
      <c r="B512" s="152">
        <v>3.9362400000000002</v>
      </c>
      <c r="C512" s="120">
        <v>4.8954399999999998</v>
      </c>
      <c r="D512" s="120">
        <v>26.44312</v>
      </c>
      <c r="E512" s="120">
        <v>165.16808</v>
      </c>
      <c r="F512" s="13" t="s">
        <v>19</v>
      </c>
      <c r="G512" s="53">
        <v>44</v>
      </c>
      <c r="H512" s="27">
        <v>1.34</v>
      </c>
      <c r="I512" s="27">
        <v>0.84</v>
      </c>
      <c r="J512" s="115">
        <v>0.39200000000000002</v>
      </c>
      <c r="K512" s="115">
        <v>0.39200000000000002</v>
      </c>
      <c r="L512" s="115">
        <v>9.6</v>
      </c>
      <c r="M512" s="115">
        <v>44.18</v>
      </c>
      <c r="N512" t="s">
        <v>242</v>
      </c>
    </row>
    <row r="513" spans="1:15" ht="30" customHeight="1" x14ac:dyDescent="0.25">
      <c r="A513" s="45" t="s">
        <v>163</v>
      </c>
      <c r="B513" s="120">
        <v>0.39200000000000002</v>
      </c>
      <c r="C513" s="120">
        <v>0.39200000000000002</v>
      </c>
      <c r="D513" s="120">
        <v>9.6</v>
      </c>
      <c r="E513" s="120">
        <v>44.18</v>
      </c>
      <c r="F513" s="162" t="s">
        <v>243</v>
      </c>
      <c r="G513" s="53">
        <v>100</v>
      </c>
      <c r="H513" s="27">
        <v>8.06</v>
      </c>
      <c r="I513" s="27">
        <v>6.2</v>
      </c>
      <c r="J513">
        <v>0.8</v>
      </c>
      <c r="K513">
        <v>0.2</v>
      </c>
      <c r="L513">
        <v>7.5</v>
      </c>
      <c r="M513">
        <v>38</v>
      </c>
      <c r="N513" t="s">
        <v>211</v>
      </c>
    </row>
    <row r="514" spans="1:15" ht="30" customHeight="1" x14ac:dyDescent="0.25">
      <c r="A514" s="13"/>
      <c r="B514" s="80"/>
      <c r="C514" s="80"/>
      <c r="D514" s="80"/>
      <c r="E514" s="80"/>
      <c r="F514" s="13"/>
      <c r="G514" s="66"/>
      <c r="H514" s="27"/>
      <c r="I514" s="27"/>
      <c r="J514">
        <v>0.4</v>
      </c>
      <c r="K514">
        <v>0.3</v>
      </c>
      <c r="L514">
        <v>10.3</v>
      </c>
      <c r="M514">
        <v>47</v>
      </c>
      <c r="N514" t="s">
        <v>362</v>
      </c>
    </row>
    <row r="515" spans="1:15" ht="21.75" customHeight="1" x14ac:dyDescent="0.25">
      <c r="A515" s="48"/>
      <c r="B515" s="9"/>
      <c r="C515" s="9"/>
      <c r="D515" s="9"/>
      <c r="E515" s="16">
        <f>SUM(E508:E514)</f>
        <v>743.19808</v>
      </c>
      <c r="F515" s="33" t="s">
        <v>8</v>
      </c>
      <c r="G515" s="10"/>
      <c r="H515" s="30">
        <f>SUM(H508:H514)</f>
        <v>75</v>
      </c>
      <c r="I515" s="30">
        <f>SUM(I508:I514)</f>
        <v>48.040000000000013</v>
      </c>
      <c r="J515">
        <v>75</v>
      </c>
      <c r="K515" s="147">
        <f>J515-H515</f>
        <v>0</v>
      </c>
    </row>
    <row r="516" spans="1:15" ht="28.5" customHeight="1" x14ac:dyDescent="0.3">
      <c r="A516" s="49"/>
      <c r="B516" s="201" t="s">
        <v>232</v>
      </c>
      <c r="C516" s="201"/>
      <c r="D516" s="134"/>
      <c r="E516" s="134"/>
      <c r="F516" s="133" t="s">
        <v>930</v>
      </c>
      <c r="G516" s="38"/>
    </row>
    <row r="517" spans="1:15" ht="34.5" customHeight="1" x14ac:dyDescent="0.3">
      <c r="A517" s="54" t="s">
        <v>206</v>
      </c>
      <c r="B517" s="80">
        <v>1.29</v>
      </c>
      <c r="C517" s="80">
        <v>9.09</v>
      </c>
      <c r="D517" s="80">
        <v>8.68</v>
      </c>
      <c r="E517" s="80">
        <v>127</v>
      </c>
      <c r="F517" s="117" t="s">
        <v>207</v>
      </c>
      <c r="G517" s="53">
        <v>100</v>
      </c>
      <c r="H517" s="27">
        <v>13.28</v>
      </c>
      <c r="I517" s="27">
        <v>8.3000000000000007</v>
      </c>
      <c r="J517" s="164">
        <v>26.3</v>
      </c>
      <c r="K517" s="165">
        <v>26.6</v>
      </c>
      <c r="L517" s="165">
        <v>0</v>
      </c>
      <c r="M517" s="165">
        <v>350</v>
      </c>
      <c r="N517" s="163" t="s">
        <v>590</v>
      </c>
    </row>
    <row r="518" spans="1:15" ht="30" customHeight="1" x14ac:dyDescent="0.25">
      <c r="A518" s="77" t="s">
        <v>518</v>
      </c>
      <c r="B518" s="80">
        <v>20.655000000000001</v>
      </c>
      <c r="C518" s="80">
        <v>16.2</v>
      </c>
      <c r="D518" s="80">
        <v>0.27</v>
      </c>
      <c r="E518" s="80">
        <v>230.85</v>
      </c>
      <c r="F518" s="117" t="s">
        <v>1101</v>
      </c>
      <c r="G518" s="53" t="s">
        <v>47</v>
      </c>
      <c r="H518" s="27">
        <v>50.62</v>
      </c>
      <c r="I518" s="27">
        <v>31.64</v>
      </c>
      <c r="J518" s="145">
        <v>0.02</v>
      </c>
      <c r="K518" s="31">
        <v>16.600000000000001</v>
      </c>
      <c r="L518" s="29">
        <v>0.12</v>
      </c>
      <c r="M518" s="31">
        <v>154</v>
      </c>
      <c r="N518" t="s">
        <v>190</v>
      </c>
    </row>
    <row r="519" spans="1:15" ht="30" customHeight="1" x14ac:dyDescent="0.25">
      <c r="A519" s="54" t="s">
        <v>88</v>
      </c>
      <c r="B519" s="16">
        <v>4.5999999999999996</v>
      </c>
      <c r="C519" s="16">
        <v>6.2</v>
      </c>
      <c r="D519" s="16">
        <v>40.6</v>
      </c>
      <c r="E519" s="16">
        <v>236</v>
      </c>
      <c r="F519" s="117" t="s">
        <v>178</v>
      </c>
      <c r="G519" s="53">
        <v>200</v>
      </c>
      <c r="H519" s="27">
        <v>12.47</v>
      </c>
      <c r="I519" s="27">
        <v>7.79</v>
      </c>
      <c r="J519" s="155">
        <v>0.5</v>
      </c>
      <c r="K519" s="155">
        <v>2.2000000000000002</v>
      </c>
      <c r="L519" s="155">
        <v>3</v>
      </c>
      <c r="M519" s="155">
        <v>34</v>
      </c>
      <c r="N519" s="156" t="s">
        <v>426</v>
      </c>
    </row>
    <row r="520" spans="1:15" ht="30" customHeight="1" x14ac:dyDescent="0.25">
      <c r="A520" s="54" t="s">
        <v>421</v>
      </c>
      <c r="B520" s="80">
        <v>1.2</v>
      </c>
      <c r="C520" s="80">
        <v>0</v>
      </c>
      <c r="D520" s="80">
        <v>31.6</v>
      </c>
      <c r="E520" s="80">
        <v>126</v>
      </c>
      <c r="F520" s="117" t="s">
        <v>46</v>
      </c>
      <c r="G520" s="53">
        <v>200</v>
      </c>
      <c r="H520" s="27">
        <v>5.63</v>
      </c>
      <c r="I520" s="27">
        <v>3.52</v>
      </c>
    </row>
    <row r="521" spans="1:15" ht="30" customHeight="1" x14ac:dyDescent="0.25">
      <c r="A521" s="46" t="s">
        <v>6</v>
      </c>
      <c r="B521" s="152">
        <v>8.5881600000000002</v>
      </c>
      <c r="C521" s="120">
        <v>10.680960000000001</v>
      </c>
      <c r="D521" s="120">
        <v>57.69408</v>
      </c>
      <c r="E521" s="120">
        <v>360.36671999999999</v>
      </c>
      <c r="F521" s="13" t="s">
        <v>19</v>
      </c>
      <c r="G521" s="53" t="s">
        <v>1127</v>
      </c>
      <c r="H521" s="27">
        <v>3</v>
      </c>
      <c r="I521" s="27">
        <v>1.88</v>
      </c>
      <c r="J521" s="146">
        <v>4.4729999999999999</v>
      </c>
      <c r="K521" s="79">
        <v>5.5629999999999997</v>
      </c>
      <c r="L521" s="79">
        <v>30.048999999999999</v>
      </c>
      <c r="M521" s="79">
        <v>187.691</v>
      </c>
    </row>
    <row r="522" spans="1:15" ht="30" customHeight="1" x14ac:dyDescent="0.25">
      <c r="A522" s="54"/>
      <c r="B522" s="80"/>
      <c r="C522" s="80"/>
      <c r="D522" s="80"/>
      <c r="E522" s="80"/>
      <c r="F522" s="117"/>
      <c r="G522" s="53"/>
      <c r="H522" s="27"/>
      <c r="I522" s="27"/>
      <c r="J522">
        <v>0.78</v>
      </c>
      <c r="K522">
        <v>0.1</v>
      </c>
      <c r="L522">
        <v>2.4500000000000002</v>
      </c>
      <c r="M522">
        <v>13.65</v>
      </c>
      <c r="N522">
        <v>100</v>
      </c>
      <c r="O522" s="59" t="s">
        <v>591</v>
      </c>
    </row>
    <row r="523" spans="1:15" ht="30" customHeight="1" x14ac:dyDescent="0.25">
      <c r="A523" s="45"/>
      <c r="B523" s="120"/>
      <c r="C523" s="120"/>
      <c r="D523" s="120"/>
      <c r="E523" s="120"/>
      <c r="F523" s="162"/>
      <c r="G523" s="53"/>
      <c r="H523" s="27"/>
      <c r="I523" s="27"/>
      <c r="J523" s="166">
        <v>1.0780000000000001</v>
      </c>
      <c r="K523" s="166">
        <v>0.19600000000000001</v>
      </c>
      <c r="L523" s="166">
        <v>3.7249999999999996</v>
      </c>
      <c r="M523" s="166">
        <v>22.662499999999998</v>
      </c>
      <c r="N523" s="166">
        <v>100</v>
      </c>
      <c r="O523" s="166" t="s">
        <v>592</v>
      </c>
    </row>
    <row r="524" spans="1:15" ht="21.75" customHeight="1" x14ac:dyDescent="0.25">
      <c r="A524" s="48"/>
      <c r="B524" s="9"/>
      <c r="C524" s="9"/>
      <c r="D524" s="9"/>
      <c r="E524" s="16">
        <f>SUM(E517:E523)</f>
        <v>1080.2167199999999</v>
      </c>
      <c r="F524" s="33" t="s">
        <v>8</v>
      </c>
      <c r="G524" s="10"/>
      <c r="H524" s="30">
        <f>SUM(H517:H523)</f>
        <v>85</v>
      </c>
      <c r="I524" s="30">
        <f>SUM(I517:I523)</f>
        <v>53.13</v>
      </c>
      <c r="J524">
        <v>85</v>
      </c>
      <c r="K524" s="147">
        <f>J524-H524</f>
        <v>0</v>
      </c>
    </row>
    <row r="525" spans="1:15" ht="15.75" hidden="1" customHeight="1" x14ac:dyDescent="0.3">
      <c r="A525" s="49"/>
      <c r="B525" s="201" t="s">
        <v>166</v>
      </c>
      <c r="C525" s="201"/>
      <c r="D525" s="134"/>
      <c r="E525" s="134"/>
      <c r="F525" s="133" t="s">
        <v>16</v>
      </c>
      <c r="G525" s="38"/>
    </row>
    <row r="526" spans="1:15" ht="15.75" hidden="1" customHeight="1" x14ac:dyDescent="0.25">
      <c r="A526" s="45"/>
      <c r="B526" s="16"/>
      <c r="C526" s="16"/>
      <c r="D526" s="16"/>
      <c r="E526" s="16"/>
      <c r="F526" s="24"/>
      <c r="G526" s="14"/>
      <c r="H526" s="27"/>
    </row>
    <row r="527" spans="1:15" ht="15.75" hidden="1" customHeight="1" x14ac:dyDescent="0.25">
      <c r="A527" s="45"/>
      <c r="B527" s="16"/>
      <c r="C527" s="16"/>
      <c r="D527" s="16"/>
      <c r="E527" s="16"/>
      <c r="F527" s="24"/>
      <c r="G527" s="66"/>
      <c r="H527" s="27"/>
    </row>
    <row r="528" spans="1:15" ht="15" hidden="1" customHeight="1" x14ac:dyDescent="0.25">
      <c r="A528" s="45"/>
      <c r="B528" s="26"/>
      <c r="C528" s="26"/>
      <c r="D528" s="26"/>
      <c r="E528" s="26"/>
      <c r="F528" s="13"/>
      <c r="G528" s="66"/>
      <c r="H528" s="27"/>
    </row>
    <row r="529" spans="1:8" ht="15.75" hidden="1" customHeight="1" x14ac:dyDescent="0.25">
      <c r="A529" s="77"/>
      <c r="B529" s="78"/>
      <c r="C529" s="78"/>
      <c r="D529" s="78"/>
      <c r="E529" s="78"/>
      <c r="F529" s="24"/>
      <c r="G529" s="14"/>
      <c r="H529" s="27"/>
    </row>
    <row r="530" spans="1:8" ht="15.75" hidden="1" customHeight="1" x14ac:dyDescent="0.25">
      <c r="A530" s="46"/>
      <c r="B530" s="129"/>
      <c r="C530" s="129"/>
      <c r="D530" s="129"/>
      <c r="E530" s="129"/>
      <c r="F530" s="13"/>
      <c r="G530" s="14"/>
      <c r="H530" s="27"/>
    </row>
    <row r="531" spans="1:8" ht="14.25" hidden="1" customHeight="1" x14ac:dyDescent="0.25">
      <c r="A531" s="119"/>
      <c r="B531" s="80"/>
      <c r="C531" s="80"/>
      <c r="D531" s="80"/>
      <c r="E531" s="80"/>
      <c r="F531" s="117"/>
      <c r="G531" s="53"/>
      <c r="H531" s="27"/>
    </row>
    <row r="532" spans="1:8" ht="14.25" hidden="1" customHeight="1" x14ac:dyDescent="0.25">
      <c r="A532" s="54"/>
      <c r="B532" s="80"/>
      <c r="C532" s="80"/>
      <c r="D532" s="80"/>
      <c r="E532" s="80"/>
      <c r="F532" s="117"/>
      <c r="G532" s="53"/>
      <c r="H532" s="27"/>
    </row>
    <row r="533" spans="1:8" ht="15" hidden="1" customHeight="1" x14ac:dyDescent="0.25">
      <c r="A533" s="8"/>
      <c r="B533" s="9"/>
      <c r="C533" s="9"/>
      <c r="D533" s="9"/>
      <c r="E533" s="55">
        <f>SUM(E526:E532)</f>
        <v>0</v>
      </c>
      <c r="F533" s="8" t="s">
        <v>8</v>
      </c>
      <c r="G533" s="10"/>
      <c r="H533" s="28">
        <f>SUM(H526:H532)</f>
        <v>0</v>
      </c>
    </row>
    <row r="534" spans="1:8" ht="18" x14ac:dyDescent="0.35">
      <c r="A534" s="49"/>
      <c r="B534" s="39"/>
      <c r="C534" s="39"/>
      <c r="D534" s="37"/>
      <c r="E534" s="37"/>
      <c r="F534" s="133" t="s">
        <v>42</v>
      </c>
      <c r="G534" s="38"/>
    </row>
    <row r="535" spans="1:8" ht="21.75" customHeight="1" x14ac:dyDescent="0.25">
      <c r="A535" s="46"/>
      <c r="B535" s="31">
        <v>2.2124999999999999</v>
      </c>
      <c r="C535" s="31">
        <v>1.7625</v>
      </c>
      <c r="D535" s="31">
        <v>28.125</v>
      </c>
      <c r="E535" s="31">
        <v>137.25</v>
      </c>
      <c r="F535" s="25" t="s">
        <v>177</v>
      </c>
      <c r="G535" s="14">
        <v>200</v>
      </c>
      <c r="H535" s="27"/>
    </row>
    <row r="536" spans="1:8" ht="21.75" customHeight="1" x14ac:dyDescent="0.25">
      <c r="A536" s="45"/>
      <c r="B536" s="16">
        <v>2.4830000000000001</v>
      </c>
      <c r="C536" s="16">
        <v>3.2440000000000002</v>
      </c>
      <c r="D536" s="16">
        <v>24.626000000000001</v>
      </c>
      <c r="E536" s="121">
        <v>138.02699999999999</v>
      </c>
      <c r="F536" s="24" t="s">
        <v>197</v>
      </c>
      <c r="G536" s="14">
        <v>49</v>
      </c>
      <c r="H536" s="27">
        <v>3.12</v>
      </c>
    </row>
    <row r="537" spans="1:8" ht="21.75" customHeight="1" x14ac:dyDescent="0.25">
      <c r="A537" s="8"/>
      <c r="B537" s="9"/>
      <c r="C537" s="9"/>
      <c r="D537" s="9"/>
      <c r="E537" s="55">
        <f>SUM(E535:E536)</f>
        <v>275.27699999999999</v>
      </c>
      <c r="F537" s="8" t="s">
        <v>8</v>
      </c>
      <c r="G537" s="10"/>
      <c r="H537" s="28">
        <f>SUM(H535:H536)</f>
        <v>3.12</v>
      </c>
    </row>
    <row r="538" spans="1:8" ht="13.8" x14ac:dyDescent="0.25">
      <c r="A538" s="6"/>
      <c r="B538" s="7"/>
      <c r="C538" s="7"/>
      <c r="D538" s="7"/>
      <c r="E538" s="21"/>
      <c r="F538" s="6"/>
      <c r="G538" s="11"/>
      <c r="H538" s="36"/>
    </row>
    <row r="539" spans="1:8" ht="13.8" x14ac:dyDescent="0.25">
      <c r="A539" s="6"/>
      <c r="B539" s="7"/>
      <c r="C539" s="7"/>
      <c r="D539" s="7"/>
      <c r="E539" s="21"/>
      <c r="F539" s="6"/>
      <c r="G539" s="11"/>
      <c r="H539" s="36"/>
    </row>
    <row r="540" spans="1:8" ht="13.8" x14ac:dyDescent="0.25">
      <c r="A540" s="6"/>
      <c r="B540" s="7"/>
      <c r="C540" s="7"/>
      <c r="D540" s="7"/>
      <c r="E540" s="20"/>
      <c r="F540" s="6"/>
      <c r="G540" s="11"/>
      <c r="H540" s="40"/>
    </row>
    <row r="541" spans="1:8" ht="15.6" x14ac:dyDescent="0.3">
      <c r="A541" s="12" t="s">
        <v>192</v>
      </c>
      <c r="B541" s="4"/>
      <c r="C541" s="22"/>
      <c r="D541" s="51"/>
      <c r="E541" s="51"/>
      <c r="F541" s="52" t="s">
        <v>186</v>
      </c>
      <c r="G541" s="22"/>
    </row>
    <row r="542" spans="1:8" ht="15.6" x14ac:dyDescent="0.3">
      <c r="A542" s="12"/>
      <c r="B542" s="4"/>
      <c r="C542" s="22"/>
      <c r="D542" s="51"/>
      <c r="E542" s="51"/>
      <c r="F542" s="58"/>
      <c r="G542" s="22"/>
    </row>
    <row r="543" spans="1:8" ht="15.6" x14ac:dyDescent="0.3">
      <c r="A543" s="68" t="s">
        <v>17</v>
      </c>
      <c r="B543" s="68"/>
      <c r="C543" s="68"/>
      <c r="D543" s="68"/>
      <c r="E543" s="4"/>
      <c r="F543" s="52" t="s">
        <v>233</v>
      </c>
      <c r="G543" s="4"/>
    </row>
    <row r="552" spans="1:9" s="4" customFormat="1" x14ac:dyDescent="0.25"/>
    <row r="553" spans="1:9" ht="18.75" customHeight="1" x14ac:dyDescent="0.25">
      <c r="A553" s="23" t="s">
        <v>10</v>
      </c>
      <c r="B553" s="23"/>
      <c r="C553" s="23"/>
      <c r="D553" s="5"/>
      <c r="E553" s="5"/>
      <c r="F553" s="23"/>
      <c r="G553" s="23"/>
    </row>
    <row r="554" spans="1:9" ht="16.5" customHeight="1" x14ac:dyDescent="0.25">
      <c r="A554" s="5" t="s">
        <v>15</v>
      </c>
      <c r="B554" s="5"/>
      <c r="C554" s="5"/>
      <c r="D554" s="5"/>
      <c r="E554" s="5"/>
      <c r="F554" s="5"/>
      <c r="G554" s="5"/>
    </row>
    <row r="555" spans="1:9" ht="15.6" x14ac:dyDescent="0.3">
      <c r="A555" s="2"/>
      <c r="B555" s="5"/>
      <c r="C555" s="5"/>
      <c r="D555" s="5"/>
      <c r="E555" s="5"/>
      <c r="F555" s="5"/>
      <c r="G555" s="5"/>
    </row>
    <row r="556" spans="1:9" ht="20.399999999999999" x14ac:dyDescent="0.35">
      <c r="A556" s="3" t="s">
        <v>1135</v>
      </c>
      <c r="G556">
        <v>8</v>
      </c>
    </row>
    <row r="557" spans="1:9" ht="15.6" x14ac:dyDescent="0.3">
      <c r="A557" s="1"/>
    </row>
    <row r="558" spans="1:9" ht="22.5" customHeight="1" x14ac:dyDescent="0.25">
      <c r="A558" s="131" t="s">
        <v>12</v>
      </c>
      <c r="B558" s="131" t="s">
        <v>1</v>
      </c>
      <c r="C558" s="131" t="s">
        <v>2</v>
      </c>
      <c r="D558" s="131" t="s">
        <v>3</v>
      </c>
      <c r="E558" s="131" t="s">
        <v>4</v>
      </c>
      <c r="F558" s="131" t="s">
        <v>0</v>
      </c>
      <c r="G558" s="131" t="s">
        <v>180</v>
      </c>
      <c r="H558" s="132" t="s">
        <v>175</v>
      </c>
      <c r="I558" s="126"/>
    </row>
    <row r="559" spans="1:9" ht="24" customHeight="1" x14ac:dyDescent="0.3">
      <c r="B559" s="201" t="s">
        <v>165</v>
      </c>
      <c r="C559" s="201"/>
      <c r="D559" s="134"/>
      <c r="E559" s="134"/>
      <c r="F559" s="133" t="s">
        <v>647</v>
      </c>
      <c r="G559" s="4"/>
    </row>
    <row r="560" spans="1:9" ht="15.75" hidden="1" customHeight="1" x14ac:dyDescent="0.25">
      <c r="A560" s="45"/>
      <c r="B560" s="29"/>
      <c r="C560" s="31"/>
      <c r="D560" s="29"/>
      <c r="E560" s="31"/>
      <c r="F560" s="25"/>
      <c r="G560" s="14"/>
      <c r="H560" s="27"/>
      <c r="I560" s="44"/>
    </row>
    <row r="561" spans="1:9" ht="15.6" hidden="1" x14ac:dyDescent="0.25">
      <c r="A561" s="45"/>
      <c r="B561" s="16"/>
      <c r="C561" s="16"/>
      <c r="D561" s="16"/>
      <c r="E561" s="16"/>
      <c r="F561" s="24"/>
      <c r="G561" s="14"/>
      <c r="H561" s="27"/>
      <c r="I561" s="44"/>
    </row>
    <row r="562" spans="1:9" ht="13.8" hidden="1" x14ac:dyDescent="0.25">
      <c r="A562" s="45"/>
      <c r="B562" s="15"/>
      <c r="C562" s="16"/>
      <c r="D562" s="15"/>
      <c r="E562" s="16"/>
      <c r="F562" s="117"/>
      <c r="G562" s="66"/>
      <c r="H562" s="27"/>
      <c r="I562" s="44"/>
    </row>
    <row r="563" spans="1:9" ht="13.8" hidden="1" x14ac:dyDescent="0.25">
      <c r="A563" s="45"/>
      <c r="B563" s="15"/>
      <c r="C563" s="16"/>
      <c r="D563" s="15"/>
      <c r="E563" s="16"/>
      <c r="F563" s="117"/>
      <c r="G563" s="66"/>
      <c r="H563" s="27"/>
      <c r="I563" s="44"/>
    </row>
    <row r="564" spans="1:9" ht="13.8" hidden="1" x14ac:dyDescent="0.25">
      <c r="A564" s="54"/>
      <c r="B564" s="80"/>
      <c r="C564" s="80"/>
      <c r="D564" s="80"/>
      <c r="E564" s="80"/>
      <c r="F564" s="117"/>
      <c r="G564" s="53"/>
      <c r="H564" s="27"/>
      <c r="I564" s="44"/>
    </row>
    <row r="565" spans="1:9" ht="15.6" hidden="1" x14ac:dyDescent="0.25">
      <c r="A565" s="46"/>
      <c r="B565" s="129"/>
      <c r="C565" s="129"/>
      <c r="D565" s="129"/>
      <c r="E565" s="129"/>
      <c r="F565" s="13"/>
      <c r="G565" s="14"/>
      <c r="H565" s="27"/>
      <c r="I565" s="44"/>
    </row>
    <row r="566" spans="1:9" ht="13.8" hidden="1" x14ac:dyDescent="0.25">
      <c r="A566" s="48"/>
      <c r="B566" s="9"/>
      <c r="C566" s="9"/>
      <c r="D566" s="9"/>
      <c r="E566" s="16">
        <f>SUM(E560:E565)</f>
        <v>0</v>
      </c>
      <c r="F566" s="33" t="s">
        <v>8</v>
      </c>
      <c r="G566" s="10"/>
      <c r="H566" s="30">
        <f>SUM(H560:H565)</f>
        <v>0</v>
      </c>
      <c r="I566" s="35"/>
    </row>
    <row r="567" spans="1:9" ht="15.6" hidden="1" x14ac:dyDescent="0.3">
      <c r="B567" s="201" t="s">
        <v>165</v>
      </c>
      <c r="C567" s="201"/>
      <c r="D567" s="134"/>
      <c r="E567" s="134"/>
      <c r="F567" s="133" t="s">
        <v>184</v>
      </c>
      <c r="G567" s="4"/>
    </row>
    <row r="568" spans="1:9" ht="15.75" hidden="1" customHeight="1" x14ac:dyDescent="0.25">
      <c r="A568" s="45"/>
      <c r="B568" s="16"/>
      <c r="C568" s="16"/>
      <c r="D568" s="16"/>
      <c r="E568" s="16"/>
      <c r="F568" s="24"/>
      <c r="G568" s="14"/>
      <c r="H568" s="27"/>
      <c r="I568" s="44"/>
    </row>
    <row r="569" spans="1:9" ht="15.6" hidden="1" x14ac:dyDescent="0.25">
      <c r="A569" s="54"/>
      <c r="B569" s="80"/>
      <c r="C569" s="80"/>
      <c r="D569" s="80"/>
      <c r="E569" s="80"/>
      <c r="F569" s="32"/>
      <c r="G569" s="14"/>
      <c r="H569" s="27"/>
      <c r="I569" s="44"/>
    </row>
    <row r="570" spans="1:9" ht="13.8" hidden="1" x14ac:dyDescent="0.25">
      <c r="A570" s="45"/>
      <c r="B570" s="26"/>
      <c r="C570" s="26"/>
      <c r="D570" s="26"/>
      <c r="E570" s="26"/>
      <c r="F570" s="13"/>
      <c r="G570" s="66"/>
      <c r="H570" s="27"/>
      <c r="I570" s="44"/>
    </row>
    <row r="571" spans="1:9" ht="15.6" hidden="1" x14ac:dyDescent="0.25">
      <c r="A571" s="46"/>
      <c r="B571" s="121"/>
      <c r="C571" s="121"/>
      <c r="D571" s="121"/>
      <c r="E571" s="121"/>
      <c r="F571" s="13"/>
      <c r="G571" s="14"/>
      <c r="H571" s="27"/>
      <c r="I571" s="44"/>
    </row>
    <row r="572" spans="1:9" ht="13.8" hidden="1" x14ac:dyDescent="0.25">
      <c r="A572" s="54"/>
      <c r="B572" s="80"/>
      <c r="C572" s="80"/>
      <c r="D572" s="80"/>
      <c r="E572" s="80"/>
      <c r="F572" s="117"/>
      <c r="G572" s="53"/>
      <c r="H572" s="27"/>
      <c r="I572" s="44"/>
    </row>
    <row r="573" spans="1:9" ht="15.6" hidden="1" x14ac:dyDescent="0.25">
      <c r="A573" s="46"/>
      <c r="B573" s="129"/>
      <c r="C573" s="129"/>
      <c r="D573" s="129"/>
      <c r="E573" s="129"/>
      <c r="F573" s="13"/>
      <c r="G573" s="14"/>
      <c r="H573" s="27"/>
      <c r="I573" s="44"/>
    </row>
    <row r="574" spans="1:9" ht="13.8" hidden="1" x14ac:dyDescent="0.25">
      <c r="A574" s="48"/>
      <c r="B574" s="9"/>
      <c r="C574" s="9"/>
      <c r="D574" s="9"/>
      <c r="E574" s="16">
        <f>SUM(E568:E573)</f>
        <v>0</v>
      </c>
      <c r="F574" s="33" t="s">
        <v>8</v>
      </c>
      <c r="G574" s="10"/>
      <c r="H574" s="30">
        <f>SUM(H568:H573)</f>
        <v>0</v>
      </c>
      <c r="I574" s="35"/>
    </row>
    <row r="575" spans="1:9" ht="15.6" hidden="1" x14ac:dyDescent="0.3">
      <c r="B575" s="201" t="s">
        <v>165</v>
      </c>
      <c r="C575" s="201"/>
      <c r="D575" s="134"/>
      <c r="E575" s="134"/>
      <c r="F575" s="133" t="s">
        <v>432</v>
      </c>
      <c r="G575" s="4"/>
    </row>
    <row r="576" spans="1:9" ht="30" customHeight="1" x14ac:dyDescent="0.25">
      <c r="A576" s="77"/>
      <c r="B576" s="161"/>
      <c r="C576" s="161"/>
      <c r="D576" s="161"/>
      <c r="E576" s="161"/>
      <c r="F576" s="117"/>
      <c r="G576" s="53"/>
      <c r="H576" s="27"/>
      <c r="I576" s="27"/>
    </row>
    <row r="577" spans="1:15" ht="33.75" customHeight="1" x14ac:dyDescent="0.25">
      <c r="A577" s="77" t="s">
        <v>493</v>
      </c>
      <c r="B577" s="161">
        <v>7.89</v>
      </c>
      <c r="C577" s="161">
        <v>7.98</v>
      </c>
      <c r="D577" s="161">
        <v>0</v>
      </c>
      <c r="E577" s="161">
        <v>105</v>
      </c>
      <c r="F577" s="117" t="s">
        <v>168</v>
      </c>
      <c r="G577" s="53">
        <v>30</v>
      </c>
      <c r="H577" s="27">
        <v>16.989999999999998</v>
      </c>
      <c r="I577" s="27">
        <v>10.62</v>
      </c>
    </row>
    <row r="578" spans="1:15" ht="30" customHeight="1" x14ac:dyDescent="0.25">
      <c r="A578" s="45" t="s">
        <v>578</v>
      </c>
      <c r="B578" s="16">
        <v>6.6239999999999997</v>
      </c>
      <c r="C578" s="16">
        <v>28.52</v>
      </c>
      <c r="D578" s="16">
        <v>39.744</v>
      </c>
      <c r="E578" s="16">
        <v>258.60000000000002</v>
      </c>
      <c r="F578" s="24" t="s">
        <v>357</v>
      </c>
      <c r="G578" s="14" t="s">
        <v>1136</v>
      </c>
      <c r="H578" s="27">
        <v>22.42</v>
      </c>
      <c r="I578" s="27">
        <v>14.01</v>
      </c>
    </row>
    <row r="579" spans="1:15" ht="30" customHeight="1" x14ac:dyDescent="0.25">
      <c r="A579" s="77" t="s">
        <v>462</v>
      </c>
      <c r="B579" s="78">
        <v>5</v>
      </c>
      <c r="C579" s="78">
        <v>7.2</v>
      </c>
      <c r="D579" s="78">
        <v>57.4</v>
      </c>
      <c r="E579" s="78">
        <v>304</v>
      </c>
      <c r="F579" s="24" t="s">
        <v>483</v>
      </c>
      <c r="G579" s="14">
        <v>200</v>
      </c>
      <c r="H579" s="27">
        <v>8.69</v>
      </c>
      <c r="I579" s="27">
        <v>5.43</v>
      </c>
    </row>
    <row r="580" spans="1:15" ht="30" customHeight="1" x14ac:dyDescent="0.25">
      <c r="A580" s="46" t="s">
        <v>6</v>
      </c>
      <c r="B580" s="158">
        <v>3.4889399999999999</v>
      </c>
      <c r="C580" s="80">
        <v>4.3391400000000004</v>
      </c>
      <c r="D580" s="80" t="s">
        <v>1137</v>
      </c>
      <c r="E580" s="80">
        <v>146.39897999999999</v>
      </c>
      <c r="F580" s="13" t="s">
        <v>19</v>
      </c>
      <c r="G580" s="53">
        <v>39</v>
      </c>
      <c r="H580" s="27">
        <v>1.19</v>
      </c>
      <c r="I580" s="27">
        <v>0.74</v>
      </c>
      <c r="J580" s="115">
        <v>0.39200000000000002</v>
      </c>
      <c r="K580" s="115">
        <v>0.39200000000000002</v>
      </c>
      <c r="L580" s="115">
        <v>9.6</v>
      </c>
      <c r="M580" s="115">
        <v>44.18</v>
      </c>
      <c r="N580" t="s">
        <v>242</v>
      </c>
    </row>
    <row r="581" spans="1:15" ht="30" customHeight="1" x14ac:dyDescent="0.25">
      <c r="A581" s="119" t="s">
        <v>64</v>
      </c>
      <c r="B581" s="142">
        <v>9.7922999999999991</v>
      </c>
      <c r="C581" s="142">
        <v>13.377000000000001</v>
      </c>
      <c r="D581" s="142">
        <v>138.89134000000001</v>
      </c>
      <c r="E581" s="142">
        <v>262.80450000000002</v>
      </c>
      <c r="F581" s="117" t="s">
        <v>73</v>
      </c>
      <c r="G581" s="53" t="s">
        <v>34</v>
      </c>
      <c r="H581" s="27">
        <v>25.71</v>
      </c>
      <c r="I581" s="27">
        <v>16.07</v>
      </c>
      <c r="J581">
        <v>0.8</v>
      </c>
      <c r="K581">
        <v>0.2</v>
      </c>
      <c r="L581">
        <v>7.5</v>
      </c>
      <c r="M581">
        <v>38</v>
      </c>
      <c r="N581" t="s">
        <v>211</v>
      </c>
    </row>
    <row r="582" spans="1:15" ht="30" customHeight="1" x14ac:dyDescent="0.25">
      <c r="A582" s="13"/>
      <c r="B582" s="80"/>
      <c r="C582" s="80"/>
      <c r="D582" s="80"/>
      <c r="E582" s="80"/>
      <c r="F582" s="13"/>
      <c r="G582" s="66"/>
      <c r="H582" s="27"/>
      <c r="I582" s="27"/>
      <c r="J582">
        <v>0.4</v>
      </c>
      <c r="K582">
        <v>0.3</v>
      </c>
      <c r="L582">
        <v>10.3</v>
      </c>
      <c r="M582">
        <v>47</v>
      </c>
      <c r="N582" t="s">
        <v>362</v>
      </c>
    </row>
    <row r="583" spans="1:15" ht="21.75" customHeight="1" x14ac:dyDescent="0.25">
      <c r="A583" s="48"/>
      <c r="B583" s="9"/>
      <c r="C583" s="9"/>
      <c r="D583" s="9"/>
      <c r="E583" s="16">
        <f>SUM(E576:E582)</f>
        <v>1076.80348</v>
      </c>
      <c r="F583" s="33" t="s">
        <v>8</v>
      </c>
      <c r="G583" s="10"/>
      <c r="H583" s="30">
        <f>SUM(H576:H582)</f>
        <v>75</v>
      </c>
      <c r="I583" s="30">
        <f>SUM(I576:I582)</f>
        <v>46.87</v>
      </c>
      <c r="J583">
        <v>75</v>
      </c>
      <c r="K583" s="147">
        <f>J583-H583</f>
        <v>0</v>
      </c>
    </row>
    <row r="584" spans="1:15" ht="28.5" customHeight="1" x14ac:dyDescent="0.3">
      <c r="A584" s="49"/>
      <c r="B584" s="201" t="s">
        <v>232</v>
      </c>
      <c r="C584" s="201"/>
      <c r="D584" s="134"/>
      <c r="E584" s="134"/>
      <c r="F584" s="133" t="s">
        <v>930</v>
      </c>
      <c r="G584" s="38"/>
    </row>
    <row r="585" spans="1:15" ht="34.5" customHeight="1" x14ac:dyDescent="0.3">
      <c r="A585" s="77" t="s">
        <v>493</v>
      </c>
      <c r="B585" s="161">
        <v>7.89</v>
      </c>
      <c r="C585" s="161">
        <v>7.98</v>
      </c>
      <c r="D585" s="161">
        <v>0</v>
      </c>
      <c r="E585" s="161">
        <v>105</v>
      </c>
      <c r="F585" s="117" t="s">
        <v>168</v>
      </c>
      <c r="G585" s="53">
        <v>30</v>
      </c>
      <c r="H585" s="27">
        <v>16.989999999999998</v>
      </c>
      <c r="I585" s="27">
        <v>10.62</v>
      </c>
      <c r="J585" s="164">
        <v>26.3</v>
      </c>
      <c r="K585" s="165">
        <v>26.6</v>
      </c>
      <c r="L585" s="165">
        <v>0</v>
      </c>
      <c r="M585" s="165">
        <v>350</v>
      </c>
      <c r="N585" s="163" t="s">
        <v>590</v>
      </c>
    </row>
    <row r="586" spans="1:15" ht="30" customHeight="1" x14ac:dyDescent="0.25">
      <c r="A586" s="47" t="s">
        <v>95</v>
      </c>
      <c r="B586" s="152">
        <v>7.5</v>
      </c>
      <c r="C586" s="120">
        <v>8.6999999999999993</v>
      </c>
      <c r="D586" s="120">
        <v>20.5</v>
      </c>
      <c r="E586" s="120">
        <v>183</v>
      </c>
      <c r="F586" s="24" t="s">
        <v>394</v>
      </c>
      <c r="G586" s="53" t="s">
        <v>210</v>
      </c>
      <c r="H586" s="27">
        <v>19.72</v>
      </c>
      <c r="I586" s="27">
        <v>12.33</v>
      </c>
      <c r="J586" s="145">
        <v>0.02</v>
      </c>
      <c r="K586" s="31">
        <v>16.600000000000001</v>
      </c>
      <c r="L586" s="29">
        <v>0.12</v>
      </c>
      <c r="M586" s="31">
        <v>154</v>
      </c>
      <c r="N586" t="s">
        <v>190</v>
      </c>
    </row>
    <row r="587" spans="1:15" ht="22.5" customHeight="1" x14ac:dyDescent="0.25">
      <c r="A587" s="54" t="s">
        <v>348</v>
      </c>
      <c r="B587" s="80">
        <v>5.8</v>
      </c>
      <c r="C587" s="80">
        <v>13.05</v>
      </c>
      <c r="D587" s="80">
        <v>2.2999999999999998</v>
      </c>
      <c r="E587" s="80">
        <v>153.4</v>
      </c>
      <c r="F587" s="117" t="s">
        <v>349</v>
      </c>
      <c r="G587" s="66" t="s">
        <v>293</v>
      </c>
      <c r="H587" s="27">
        <v>24.08</v>
      </c>
      <c r="I587" s="27">
        <v>15.05</v>
      </c>
      <c r="J587" s="155">
        <v>0.5</v>
      </c>
      <c r="K587" s="155">
        <v>2.2000000000000002</v>
      </c>
      <c r="L587" s="155">
        <v>3</v>
      </c>
      <c r="M587" s="155">
        <v>34</v>
      </c>
      <c r="N587" s="156" t="s">
        <v>426</v>
      </c>
    </row>
    <row r="588" spans="1:15" ht="30" customHeight="1" x14ac:dyDescent="0.25">
      <c r="A588" s="77" t="s">
        <v>22</v>
      </c>
      <c r="B588" s="78">
        <v>5.25</v>
      </c>
      <c r="C588" s="78">
        <v>6.15</v>
      </c>
      <c r="D588" s="78">
        <v>35.25</v>
      </c>
      <c r="E588" s="78">
        <v>220.5</v>
      </c>
      <c r="F588" s="24" t="s">
        <v>23</v>
      </c>
      <c r="G588" s="14">
        <v>150</v>
      </c>
      <c r="H588" s="27">
        <v>8.1199999999999992</v>
      </c>
      <c r="I588" s="27">
        <v>5.07</v>
      </c>
    </row>
    <row r="589" spans="1:15" ht="30" customHeight="1" x14ac:dyDescent="0.25">
      <c r="A589" s="54" t="s">
        <v>36</v>
      </c>
      <c r="B589" s="80">
        <v>0.17699999999999999</v>
      </c>
      <c r="C589" s="80">
        <v>3.9E-2</v>
      </c>
      <c r="D589" s="80">
        <v>15</v>
      </c>
      <c r="E589" s="80">
        <v>58</v>
      </c>
      <c r="F589" s="117" t="s">
        <v>26</v>
      </c>
      <c r="G589" s="53" t="s">
        <v>5</v>
      </c>
      <c r="H589" s="27">
        <v>1.91</v>
      </c>
      <c r="I589" s="27">
        <v>1.2</v>
      </c>
      <c r="J589" s="146">
        <v>4.4729999999999999</v>
      </c>
      <c r="K589" s="79">
        <v>5.5629999999999997</v>
      </c>
      <c r="L589" s="79">
        <v>30.048999999999999</v>
      </c>
      <c r="M589" s="79">
        <v>187.691</v>
      </c>
    </row>
    <row r="590" spans="1:15" ht="30" customHeight="1" x14ac:dyDescent="0.25">
      <c r="A590" s="46" t="s">
        <v>6</v>
      </c>
      <c r="B590" s="152">
        <v>4.9203000000000001</v>
      </c>
      <c r="C590" s="120">
        <v>6.1193</v>
      </c>
      <c r="D590" s="120">
        <v>33.053899999999999</v>
      </c>
      <c r="E590" s="120">
        <v>206.46010000000001</v>
      </c>
      <c r="F590" s="13" t="s">
        <v>19</v>
      </c>
      <c r="G590" s="53">
        <v>60</v>
      </c>
      <c r="H590" s="27">
        <v>1.83</v>
      </c>
      <c r="I590" s="27">
        <v>1.1399999999999999</v>
      </c>
      <c r="J590">
        <v>0.78</v>
      </c>
      <c r="K590">
        <v>0.1</v>
      </c>
      <c r="L590">
        <v>2.4500000000000002</v>
      </c>
      <c r="M590">
        <v>13.65</v>
      </c>
      <c r="N590">
        <v>100</v>
      </c>
      <c r="O590" s="59" t="s">
        <v>591</v>
      </c>
    </row>
    <row r="591" spans="1:15" ht="30" customHeight="1" x14ac:dyDescent="0.25">
      <c r="A591" s="45"/>
      <c r="B591" s="80">
        <v>1.75</v>
      </c>
      <c r="C591" s="80">
        <v>5.25</v>
      </c>
      <c r="D591" s="80">
        <v>20.65</v>
      </c>
      <c r="E591" s="80">
        <v>136.5</v>
      </c>
      <c r="F591" s="13" t="s">
        <v>1125</v>
      </c>
      <c r="G591" s="53" t="s">
        <v>122</v>
      </c>
      <c r="H591" s="27">
        <v>12.35</v>
      </c>
      <c r="I591" s="27">
        <v>9.5</v>
      </c>
      <c r="J591" s="166">
        <v>1.0780000000000001</v>
      </c>
      <c r="K591" s="166">
        <v>0.19600000000000001</v>
      </c>
      <c r="L591" s="166">
        <v>3.7249999999999996</v>
      </c>
      <c r="M591" s="166">
        <v>22.662499999999998</v>
      </c>
      <c r="N591" s="166">
        <v>100</v>
      </c>
      <c r="O591" s="166" t="s">
        <v>592</v>
      </c>
    </row>
    <row r="592" spans="1:15" ht="21.75" customHeight="1" x14ac:dyDescent="0.25">
      <c r="A592" s="48"/>
      <c r="B592" s="9"/>
      <c r="C592" s="9"/>
      <c r="D592" s="9"/>
      <c r="E592" s="16">
        <f>SUM(E585:E591)</f>
        <v>1062.8600999999999</v>
      </c>
      <c r="F592" s="33" t="s">
        <v>8</v>
      </c>
      <c r="G592" s="10"/>
      <c r="H592" s="30">
        <f>SUM(H585:H591)</f>
        <v>84.999999999999986</v>
      </c>
      <c r="I592" s="30">
        <f>SUM(I585:I591)</f>
        <v>54.910000000000004</v>
      </c>
      <c r="J592">
        <v>85</v>
      </c>
      <c r="K592" s="147">
        <f>J592-H592</f>
        <v>0</v>
      </c>
    </row>
    <row r="593" spans="1:8" ht="15.75" hidden="1" customHeight="1" x14ac:dyDescent="0.3">
      <c r="A593" s="49"/>
      <c r="B593" s="201" t="s">
        <v>166</v>
      </c>
      <c r="C593" s="201"/>
      <c r="D593" s="134"/>
      <c r="E593" s="134"/>
      <c r="F593" s="133" t="s">
        <v>16</v>
      </c>
      <c r="G593" s="38"/>
    </row>
    <row r="594" spans="1:8" ht="15.75" hidden="1" customHeight="1" x14ac:dyDescent="0.25">
      <c r="A594" s="45"/>
      <c r="B594" s="16"/>
      <c r="C594" s="16"/>
      <c r="D594" s="16"/>
      <c r="E594" s="16"/>
      <c r="F594" s="24"/>
      <c r="G594" s="14"/>
      <c r="H594" s="27"/>
    </row>
    <row r="595" spans="1:8" ht="15.75" hidden="1" customHeight="1" x14ac:dyDescent="0.25">
      <c r="A595" s="45"/>
      <c r="B595" s="16"/>
      <c r="C595" s="16"/>
      <c r="D595" s="16"/>
      <c r="E595" s="16"/>
      <c r="F595" s="24"/>
      <c r="G595" s="66"/>
      <c r="H595" s="27"/>
    </row>
    <row r="596" spans="1:8" ht="15" hidden="1" customHeight="1" x14ac:dyDescent="0.25">
      <c r="A596" s="45"/>
      <c r="B596" s="26"/>
      <c r="C596" s="26"/>
      <c r="D596" s="26"/>
      <c r="E596" s="26"/>
      <c r="F596" s="13"/>
      <c r="G596" s="66"/>
      <c r="H596" s="27"/>
    </row>
    <row r="597" spans="1:8" ht="15.75" hidden="1" customHeight="1" x14ac:dyDescent="0.25">
      <c r="A597" s="77"/>
      <c r="B597" s="78"/>
      <c r="C597" s="78"/>
      <c r="D597" s="78"/>
      <c r="E597" s="78"/>
      <c r="F597" s="24"/>
      <c r="G597" s="14"/>
      <c r="H597" s="27"/>
    </row>
    <row r="598" spans="1:8" ht="15.75" hidden="1" customHeight="1" x14ac:dyDescent="0.25">
      <c r="A598" s="46"/>
      <c r="B598" s="129"/>
      <c r="C598" s="129"/>
      <c r="D598" s="129"/>
      <c r="E598" s="129"/>
      <c r="F598" s="13"/>
      <c r="G598" s="14"/>
      <c r="H598" s="27"/>
    </row>
    <row r="599" spans="1:8" ht="14.25" hidden="1" customHeight="1" x14ac:dyDescent="0.25">
      <c r="A599" s="119"/>
      <c r="B599" s="80"/>
      <c r="C599" s="80"/>
      <c r="D599" s="80"/>
      <c r="E599" s="80"/>
      <c r="F599" s="117"/>
      <c r="G599" s="53"/>
      <c r="H599" s="27"/>
    </row>
    <row r="600" spans="1:8" ht="14.25" hidden="1" customHeight="1" x14ac:dyDescent="0.25">
      <c r="A600" s="54"/>
      <c r="B600" s="80"/>
      <c r="C600" s="80"/>
      <c r="D600" s="80"/>
      <c r="E600" s="80"/>
      <c r="F600" s="117"/>
      <c r="G600" s="53"/>
      <c r="H600" s="27"/>
    </row>
    <row r="601" spans="1:8" ht="15" hidden="1" customHeight="1" x14ac:dyDescent="0.25">
      <c r="A601" s="8"/>
      <c r="B601" s="9"/>
      <c r="C601" s="9"/>
      <c r="D601" s="9"/>
      <c r="E601" s="55">
        <f>SUM(E594:E600)</f>
        <v>0</v>
      </c>
      <c r="F601" s="8" t="s">
        <v>8</v>
      </c>
      <c r="G601" s="10"/>
      <c r="H601" s="28">
        <f>SUM(H594:H600)</f>
        <v>0</v>
      </c>
    </row>
    <row r="602" spans="1:8" ht="18" x14ac:dyDescent="0.35">
      <c r="A602" s="49"/>
      <c r="B602" s="39"/>
      <c r="C602" s="39"/>
      <c r="D602" s="37"/>
      <c r="E602" s="37"/>
      <c r="F602" s="133" t="s">
        <v>42</v>
      </c>
      <c r="G602" s="38"/>
    </row>
    <row r="603" spans="1:8" ht="21.75" customHeight="1" x14ac:dyDescent="0.25">
      <c r="A603" s="46"/>
      <c r="B603" s="31">
        <v>2.2124999999999999</v>
      </c>
      <c r="C603" s="31">
        <v>1.7625</v>
      </c>
      <c r="D603" s="31">
        <v>28.125</v>
      </c>
      <c r="E603" s="31">
        <v>137.25</v>
      </c>
      <c r="F603" s="25" t="s">
        <v>177</v>
      </c>
      <c r="G603" s="14">
        <v>200</v>
      </c>
      <c r="H603" s="27"/>
    </row>
    <row r="604" spans="1:8" ht="21.75" customHeight="1" x14ac:dyDescent="0.25">
      <c r="A604" s="45"/>
      <c r="B604" s="16">
        <v>2.4830000000000001</v>
      </c>
      <c r="C604" s="16">
        <v>3.2440000000000002</v>
      </c>
      <c r="D604" s="16">
        <v>24.626000000000001</v>
      </c>
      <c r="E604" s="121">
        <v>138.02699999999999</v>
      </c>
      <c r="F604" s="24" t="s">
        <v>197</v>
      </c>
      <c r="G604" s="14">
        <v>49</v>
      </c>
      <c r="H604" s="27">
        <v>3.12</v>
      </c>
    </row>
    <row r="605" spans="1:8" ht="21.75" customHeight="1" x14ac:dyDescent="0.25">
      <c r="A605" s="8"/>
      <c r="B605" s="9"/>
      <c r="C605" s="9"/>
      <c r="D605" s="9"/>
      <c r="E605" s="55">
        <f>SUM(E603:E604)</f>
        <v>275.27699999999999</v>
      </c>
      <c r="F605" s="8" t="s">
        <v>8</v>
      </c>
      <c r="G605" s="10"/>
      <c r="H605" s="28">
        <f>SUM(H603:H604)</f>
        <v>3.12</v>
      </c>
    </row>
    <row r="606" spans="1:8" ht="13.8" x14ac:dyDescent="0.25">
      <c r="A606" s="6"/>
      <c r="B606" s="7"/>
      <c r="C606" s="7"/>
      <c r="D606" s="7"/>
      <c r="E606" s="21"/>
      <c r="F606" s="6"/>
      <c r="G606" s="11"/>
      <c r="H606" s="36"/>
    </row>
    <row r="607" spans="1:8" ht="13.8" x14ac:dyDescent="0.25">
      <c r="A607" s="6"/>
      <c r="B607" s="7"/>
      <c r="C607" s="7"/>
      <c r="D607" s="7"/>
      <c r="E607" s="21"/>
      <c r="F607" s="6"/>
      <c r="G607" s="11"/>
      <c r="H607" s="36"/>
    </row>
    <row r="608" spans="1:8" ht="13.8" x14ac:dyDescent="0.25">
      <c r="A608" s="6"/>
      <c r="B608" s="7"/>
      <c r="C608" s="7"/>
      <c r="D608" s="7"/>
      <c r="E608" s="20"/>
      <c r="F608" s="6"/>
      <c r="G608" s="11"/>
      <c r="H608" s="40"/>
    </row>
    <row r="609" spans="1:7" ht="15.6" x14ac:dyDescent="0.3">
      <c r="A609" s="12" t="s">
        <v>192</v>
      </c>
      <c r="B609" s="4"/>
      <c r="C609" s="22"/>
      <c r="D609" s="51"/>
      <c r="E609" s="51"/>
      <c r="F609" s="52" t="s">
        <v>186</v>
      </c>
      <c r="G609" s="22"/>
    </row>
    <row r="610" spans="1:7" ht="15.6" x14ac:dyDescent="0.3">
      <c r="A610" s="12"/>
      <c r="B610" s="4"/>
      <c r="C610" s="22"/>
      <c r="D610" s="51"/>
      <c r="E610" s="51"/>
      <c r="F610" s="58"/>
      <c r="G610" s="22"/>
    </row>
    <row r="611" spans="1:7" ht="15.6" x14ac:dyDescent="0.3">
      <c r="A611" s="68" t="s">
        <v>17</v>
      </c>
      <c r="B611" s="68"/>
      <c r="C611" s="68"/>
      <c r="D611" s="68"/>
      <c r="E611" s="4"/>
      <c r="F611" s="52" t="s">
        <v>233</v>
      </c>
      <c r="G611" s="4"/>
    </row>
    <row r="621" spans="1:7" s="4" customFormat="1" x14ac:dyDescent="0.25"/>
    <row r="622" spans="1:7" ht="18.75" customHeight="1" x14ac:dyDescent="0.25">
      <c r="A622" s="23" t="s">
        <v>10</v>
      </c>
      <c r="B622" s="23"/>
      <c r="C622" s="23"/>
      <c r="D622" s="5"/>
      <c r="E622" s="5"/>
      <c r="F622" s="23"/>
      <c r="G622" s="23"/>
    </row>
    <row r="623" spans="1:7" ht="16.5" customHeight="1" x14ac:dyDescent="0.25">
      <c r="A623" s="5" t="s">
        <v>15</v>
      </c>
      <c r="B623" s="5"/>
      <c r="C623" s="5"/>
      <c r="D623" s="5"/>
      <c r="E623" s="5"/>
      <c r="F623" s="5"/>
      <c r="G623" s="5"/>
    </row>
    <row r="624" spans="1:7" ht="15.6" x14ac:dyDescent="0.3">
      <c r="A624" s="2"/>
      <c r="B624" s="5"/>
      <c r="C624" s="5"/>
      <c r="D624" s="5"/>
      <c r="E624" s="5"/>
      <c r="F624" s="5"/>
      <c r="G624" s="5"/>
    </row>
    <row r="625" spans="1:9" ht="20.399999999999999" x14ac:dyDescent="0.35">
      <c r="A625" s="3" t="s">
        <v>1140</v>
      </c>
      <c r="G625">
        <v>9</v>
      </c>
    </row>
    <row r="626" spans="1:9" ht="15.6" x14ac:dyDescent="0.3">
      <c r="A626" s="1"/>
    </row>
    <row r="627" spans="1:9" ht="22.5" customHeight="1" x14ac:dyDescent="0.25">
      <c r="A627" s="131" t="s">
        <v>12</v>
      </c>
      <c r="B627" s="131" t="s">
        <v>1</v>
      </c>
      <c r="C627" s="131" t="s">
        <v>2</v>
      </c>
      <c r="D627" s="131" t="s">
        <v>3</v>
      </c>
      <c r="E627" s="131" t="s">
        <v>4</v>
      </c>
      <c r="F627" s="131" t="s">
        <v>0</v>
      </c>
      <c r="G627" s="131" t="s">
        <v>180</v>
      </c>
      <c r="H627" s="132" t="s">
        <v>175</v>
      </c>
      <c r="I627" s="126"/>
    </row>
    <row r="628" spans="1:9" ht="24" customHeight="1" x14ac:dyDescent="0.3">
      <c r="B628" s="201" t="s">
        <v>165</v>
      </c>
      <c r="C628" s="201"/>
      <c r="D628" s="134"/>
      <c r="E628" s="134"/>
      <c r="F628" s="133" t="s">
        <v>647</v>
      </c>
      <c r="G628" s="4"/>
    </row>
    <row r="629" spans="1:9" ht="15.75" hidden="1" customHeight="1" x14ac:dyDescent="0.25">
      <c r="A629" s="45"/>
      <c r="B629" s="29"/>
      <c r="C629" s="31"/>
      <c r="D629" s="29"/>
      <c r="E629" s="31"/>
      <c r="F629" s="25"/>
      <c r="G629" s="14"/>
      <c r="H629" s="27"/>
      <c r="I629" s="44"/>
    </row>
    <row r="630" spans="1:9" ht="15.6" hidden="1" x14ac:dyDescent="0.25">
      <c r="A630" s="45"/>
      <c r="B630" s="16"/>
      <c r="C630" s="16"/>
      <c r="D630" s="16"/>
      <c r="E630" s="16"/>
      <c r="F630" s="24"/>
      <c r="G630" s="14"/>
      <c r="H630" s="27"/>
      <c r="I630" s="44"/>
    </row>
    <row r="631" spans="1:9" ht="13.8" hidden="1" x14ac:dyDescent="0.25">
      <c r="A631" s="45"/>
      <c r="B631" s="15"/>
      <c r="C631" s="16"/>
      <c r="D631" s="15"/>
      <c r="E631" s="16"/>
      <c r="F631" s="117"/>
      <c r="G631" s="66"/>
      <c r="H631" s="27"/>
      <c r="I631" s="44"/>
    </row>
    <row r="632" spans="1:9" ht="13.8" hidden="1" x14ac:dyDescent="0.25">
      <c r="A632" s="45"/>
      <c r="B632" s="15"/>
      <c r="C632" s="16"/>
      <c r="D632" s="15"/>
      <c r="E632" s="16"/>
      <c r="F632" s="117"/>
      <c r="G632" s="66"/>
      <c r="H632" s="27"/>
      <c r="I632" s="44"/>
    </row>
    <row r="633" spans="1:9" ht="13.8" hidden="1" x14ac:dyDescent="0.25">
      <c r="A633" s="54"/>
      <c r="B633" s="80"/>
      <c r="C633" s="80"/>
      <c r="D633" s="80"/>
      <c r="E633" s="80"/>
      <c r="F633" s="117"/>
      <c r="G633" s="53"/>
      <c r="H633" s="27"/>
      <c r="I633" s="44"/>
    </row>
    <row r="634" spans="1:9" ht="15.6" hidden="1" x14ac:dyDescent="0.25">
      <c r="A634" s="46"/>
      <c r="B634" s="129"/>
      <c r="C634" s="129"/>
      <c r="D634" s="129"/>
      <c r="E634" s="129"/>
      <c r="F634" s="13"/>
      <c r="G634" s="14"/>
      <c r="H634" s="27"/>
      <c r="I634" s="44"/>
    </row>
    <row r="635" spans="1:9" ht="13.8" hidden="1" x14ac:dyDescent="0.25">
      <c r="A635" s="48"/>
      <c r="B635" s="9"/>
      <c r="C635" s="9"/>
      <c r="D635" s="9"/>
      <c r="E635" s="16">
        <f>SUM(E629:E634)</f>
        <v>0</v>
      </c>
      <c r="F635" s="33" t="s">
        <v>8</v>
      </c>
      <c r="G635" s="10"/>
      <c r="H635" s="30">
        <f>SUM(H629:H634)</f>
        <v>0</v>
      </c>
      <c r="I635" s="35"/>
    </row>
    <row r="636" spans="1:9" ht="15.6" hidden="1" x14ac:dyDescent="0.3">
      <c r="B636" s="201" t="s">
        <v>165</v>
      </c>
      <c r="C636" s="201"/>
      <c r="D636" s="134"/>
      <c r="E636" s="134"/>
      <c r="F636" s="133" t="s">
        <v>184</v>
      </c>
      <c r="G636" s="4"/>
    </row>
    <row r="637" spans="1:9" ht="15.75" hidden="1" customHeight="1" x14ac:dyDescent="0.25">
      <c r="A637" s="45"/>
      <c r="B637" s="16"/>
      <c r="C637" s="16"/>
      <c r="D637" s="16"/>
      <c r="E637" s="16"/>
      <c r="F637" s="24"/>
      <c r="G637" s="14"/>
      <c r="H637" s="27"/>
      <c r="I637" s="44"/>
    </row>
    <row r="638" spans="1:9" ht="15.6" hidden="1" x14ac:dyDescent="0.25">
      <c r="A638" s="54"/>
      <c r="B638" s="80"/>
      <c r="C638" s="80"/>
      <c r="D638" s="80"/>
      <c r="E638" s="80"/>
      <c r="F638" s="32"/>
      <c r="G638" s="14"/>
      <c r="H638" s="27"/>
      <c r="I638" s="44"/>
    </row>
    <row r="639" spans="1:9" ht="13.8" hidden="1" x14ac:dyDescent="0.25">
      <c r="A639" s="45"/>
      <c r="B639" s="26"/>
      <c r="C639" s="26"/>
      <c r="D639" s="26"/>
      <c r="E639" s="26"/>
      <c r="F639" s="13"/>
      <c r="G639" s="66"/>
      <c r="H639" s="27"/>
      <c r="I639" s="44"/>
    </row>
    <row r="640" spans="1:9" ht="15.6" hidden="1" x14ac:dyDescent="0.25">
      <c r="A640" s="46"/>
      <c r="B640" s="121"/>
      <c r="C640" s="121"/>
      <c r="D640" s="121"/>
      <c r="E640" s="121"/>
      <c r="F640" s="13"/>
      <c r="G640" s="14"/>
      <c r="H640" s="27"/>
      <c r="I640" s="44"/>
    </row>
    <row r="641" spans="1:14" ht="13.8" hidden="1" x14ac:dyDescent="0.25">
      <c r="A641" s="54"/>
      <c r="B641" s="80"/>
      <c r="C641" s="80"/>
      <c r="D641" s="80"/>
      <c r="E641" s="80"/>
      <c r="F641" s="117"/>
      <c r="G641" s="53"/>
      <c r="H641" s="27"/>
      <c r="I641" s="44"/>
    </row>
    <row r="642" spans="1:14" ht="15.6" hidden="1" x14ac:dyDescent="0.25">
      <c r="A642" s="46"/>
      <c r="B642" s="129"/>
      <c r="C642" s="129"/>
      <c r="D642" s="129"/>
      <c r="E642" s="129"/>
      <c r="F642" s="13"/>
      <c r="G642" s="14"/>
      <c r="H642" s="27"/>
      <c r="I642" s="44"/>
    </row>
    <row r="643" spans="1:14" ht="13.8" hidden="1" x14ac:dyDescent="0.25">
      <c r="A643" s="48"/>
      <c r="B643" s="9"/>
      <c r="C643" s="9"/>
      <c r="D643" s="9"/>
      <c r="E643" s="16">
        <f>SUM(E637:E642)</f>
        <v>0</v>
      </c>
      <c r="F643" s="33" t="s">
        <v>8</v>
      </c>
      <c r="G643" s="10"/>
      <c r="H643" s="30">
        <f>SUM(H637:H642)</f>
        <v>0</v>
      </c>
      <c r="I643" s="35"/>
    </row>
    <row r="644" spans="1:14" ht="15.6" hidden="1" x14ac:dyDescent="0.3">
      <c r="B644" s="201" t="s">
        <v>165</v>
      </c>
      <c r="C644" s="201"/>
      <c r="D644" s="134"/>
      <c r="E644" s="134"/>
      <c r="F644" s="133" t="s">
        <v>432</v>
      </c>
      <c r="G644" s="4"/>
    </row>
    <row r="645" spans="1:14" ht="30" customHeight="1" x14ac:dyDescent="0.25">
      <c r="A645" s="77"/>
      <c r="B645" s="161"/>
      <c r="C645" s="161"/>
      <c r="D645" s="161"/>
      <c r="E645" s="161"/>
      <c r="F645" s="117"/>
      <c r="G645" s="53"/>
      <c r="H645" s="27"/>
      <c r="I645" s="27"/>
    </row>
    <row r="646" spans="1:14" ht="33.75" customHeight="1" x14ac:dyDescent="0.25">
      <c r="A646" s="54" t="s">
        <v>43</v>
      </c>
      <c r="B646" s="16">
        <v>17.11</v>
      </c>
      <c r="C646" s="16">
        <v>13.72</v>
      </c>
      <c r="D646" s="16">
        <v>7.5</v>
      </c>
      <c r="E646" s="16">
        <v>226</v>
      </c>
      <c r="F646" s="24" t="s">
        <v>1093</v>
      </c>
      <c r="G646" s="66" t="s">
        <v>247</v>
      </c>
      <c r="H646" s="27">
        <v>36.24</v>
      </c>
      <c r="I646" s="27">
        <v>22.64</v>
      </c>
    </row>
    <row r="647" spans="1:14" ht="30" customHeight="1" x14ac:dyDescent="0.25">
      <c r="A647" s="77" t="s">
        <v>44</v>
      </c>
      <c r="B647" s="78">
        <v>3.15</v>
      </c>
      <c r="C647" s="78">
        <v>6.75</v>
      </c>
      <c r="D647" s="78">
        <v>21.9</v>
      </c>
      <c r="E647" s="78">
        <v>163.5</v>
      </c>
      <c r="F647" s="24" t="s">
        <v>45</v>
      </c>
      <c r="G647" s="14">
        <v>150</v>
      </c>
      <c r="H647" s="27">
        <v>11.66</v>
      </c>
      <c r="I647" s="27">
        <v>7.29</v>
      </c>
    </row>
    <row r="648" spans="1:14" ht="30" customHeight="1" x14ac:dyDescent="0.25">
      <c r="A648" s="54"/>
      <c r="B648" s="16">
        <v>1</v>
      </c>
      <c r="C648" s="16">
        <v>0.2</v>
      </c>
      <c r="D648" s="16">
        <v>20.2</v>
      </c>
      <c r="E648" s="16">
        <v>92</v>
      </c>
      <c r="F648" s="13" t="s">
        <v>278</v>
      </c>
      <c r="G648" s="14">
        <v>200</v>
      </c>
      <c r="H648" s="27">
        <v>16.87</v>
      </c>
      <c r="I648" s="27">
        <v>12.98</v>
      </c>
    </row>
    <row r="649" spans="1:14" ht="30" customHeight="1" x14ac:dyDescent="0.25">
      <c r="A649" s="46" t="s">
        <v>6</v>
      </c>
      <c r="B649" s="152">
        <v>3.9362400000000002</v>
      </c>
      <c r="C649" s="120">
        <v>4.8954399999999998</v>
      </c>
      <c r="D649" s="120">
        <v>26.44312</v>
      </c>
      <c r="E649" s="120">
        <v>165.16808</v>
      </c>
      <c r="F649" s="13" t="s">
        <v>19</v>
      </c>
      <c r="G649" s="53">
        <v>44</v>
      </c>
      <c r="H649" s="27">
        <v>1.36</v>
      </c>
      <c r="I649" s="27">
        <v>0.85</v>
      </c>
      <c r="J649" s="115">
        <v>0.39200000000000002</v>
      </c>
      <c r="K649" s="115">
        <v>0.39200000000000002</v>
      </c>
      <c r="L649" s="115">
        <v>9.6</v>
      </c>
      <c r="M649" s="115">
        <v>44.18</v>
      </c>
      <c r="N649" t="s">
        <v>242</v>
      </c>
    </row>
    <row r="650" spans="1:14" ht="30" customHeight="1" x14ac:dyDescent="0.25">
      <c r="A650" s="45" t="s">
        <v>163</v>
      </c>
      <c r="B650" s="120">
        <v>0.43120000000000003</v>
      </c>
      <c r="C650" s="120">
        <v>0.43120000000000003</v>
      </c>
      <c r="D650" s="120">
        <v>10.56</v>
      </c>
      <c r="E650" s="120">
        <v>48.597999999999999</v>
      </c>
      <c r="F650" s="162" t="s">
        <v>243</v>
      </c>
      <c r="G650" s="53">
        <v>110</v>
      </c>
      <c r="H650" s="27">
        <v>8.8699999999999992</v>
      </c>
      <c r="I650" s="27">
        <v>6.82</v>
      </c>
      <c r="J650">
        <v>0.8</v>
      </c>
      <c r="K650">
        <v>0.2</v>
      </c>
      <c r="L650">
        <v>7.5</v>
      </c>
      <c r="M650">
        <v>38</v>
      </c>
      <c r="N650" t="s">
        <v>211</v>
      </c>
    </row>
    <row r="651" spans="1:14" ht="30" customHeight="1" x14ac:dyDescent="0.25">
      <c r="A651" s="13"/>
      <c r="B651" s="80"/>
      <c r="C651" s="80"/>
      <c r="D651" s="80"/>
      <c r="E651" s="80"/>
      <c r="F651" s="13"/>
      <c r="G651" s="66"/>
      <c r="H651" s="27"/>
      <c r="I651" s="27"/>
      <c r="J651">
        <v>0.4</v>
      </c>
      <c r="K651">
        <v>0.3</v>
      </c>
      <c r="L651">
        <v>10.3</v>
      </c>
      <c r="M651">
        <v>47</v>
      </c>
      <c r="N651" t="s">
        <v>362</v>
      </c>
    </row>
    <row r="652" spans="1:14" ht="21.75" customHeight="1" x14ac:dyDescent="0.25">
      <c r="A652" s="48"/>
      <c r="B652" s="9"/>
      <c r="C652" s="9"/>
      <c r="D652" s="9"/>
      <c r="E652" s="16">
        <f>SUM(E645:E651)</f>
        <v>695.26607999999999</v>
      </c>
      <c r="F652" s="33" t="s">
        <v>8</v>
      </c>
      <c r="G652" s="10"/>
      <c r="H652" s="30">
        <f>SUM(H645:H651)</f>
        <v>75.000000000000014</v>
      </c>
      <c r="I652" s="30">
        <f>SUM(I645:I651)</f>
        <v>50.58</v>
      </c>
      <c r="J652">
        <v>75</v>
      </c>
      <c r="K652" s="147">
        <f>J652-H652</f>
        <v>0</v>
      </c>
    </row>
    <row r="653" spans="1:14" ht="28.5" customHeight="1" x14ac:dyDescent="0.3">
      <c r="A653" s="49"/>
      <c r="B653" s="201" t="s">
        <v>232</v>
      </c>
      <c r="C653" s="201"/>
      <c r="D653" s="134"/>
      <c r="E653" s="134"/>
      <c r="F653" s="133" t="s">
        <v>930</v>
      </c>
      <c r="G653" s="38"/>
    </row>
    <row r="654" spans="1:14" ht="34.5" customHeight="1" x14ac:dyDescent="0.3">
      <c r="A654" s="77"/>
      <c r="B654" s="161"/>
      <c r="C654" s="161"/>
      <c r="D654" s="161"/>
      <c r="E654" s="161"/>
      <c r="F654" s="117"/>
      <c r="G654" s="53"/>
      <c r="H654" s="27"/>
      <c r="I654" s="27"/>
      <c r="J654" s="164">
        <v>26.3</v>
      </c>
      <c r="K654" s="165">
        <v>26.6</v>
      </c>
      <c r="L654" s="165">
        <v>0</v>
      </c>
      <c r="M654" s="165">
        <v>350</v>
      </c>
      <c r="N654" s="163" t="s">
        <v>590</v>
      </c>
    </row>
    <row r="655" spans="1:14" ht="30" customHeight="1" x14ac:dyDescent="0.25">
      <c r="A655" s="54" t="s">
        <v>43</v>
      </c>
      <c r="B655" s="16">
        <v>17.117999999999999</v>
      </c>
      <c r="C655" s="16">
        <v>20.36</v>
      </c>
      <c r="D655" s="16">
        <v>7.548</v>
      </c>
      <c r="E655" s="16">
        <v>287.60000000000002</v>
      </c>
      <c r="F655" s="24" t="s">
        <v>1091</v>
      </c>
      <c r="G655" s="66" t="s">
        <v>1117</v>
      </c>
      <c r="H655" s="27">
        <v>41.04</v>
      </c>
      <c r="I655" s="27">
        <v>25.65</v>
      </c>
      <c r="J655" s="145">
        <v>0.02</v>
      </c>
      <c r="K655" s="31">
        <v>16.600000000000001</v>
      </c>
      <c r="L655" s="29">
        <v>0.12</v>
      </c>
      <c r="M655" s="31">
        <v>154</v>
      </c>
      <c r="N655" t="s">
        <v>190</v>
      </c>
    </row>
    <row r="656" spans="1:14" ht="32.25" customHeight="1" x14ac:dyDescent="0.25">
      <c r="A656" s="77" t="s">
        <v>44</v>
      </c>
      <c r="B656" s="78">
        <v>4.2</v>
      </c>
      <c r="C656" s="78">
        <v>9</v>
      </c>
      <c r="D656" s="78">
        <v>29.2</v>
      </c>
      <c r="E656" s="78">
        <v>218</v>
      </c>
      <c r="F656" s="24" t="s">
        <v>45</v>
      </c>
      <c r="G656" s="14">
        <v>200</v>
      </c>
      <c r="H656" s="27">
        <v>16.87</v>
      </c>
      <c r="I656" s="27">
        <v>10.54</v>
      </c>
      <c r="J656" s="155">
        <v>0.5</v>
      </c>
      <c r="K656" s="155">
        <v>2.2000000000000002</v>
      </c>
      <c r="L656" s="155">
        <v>3</v>
      </c>
      <c r="M656" s="155">
        <v>34</v>
      </c>
      <c r="N656" s="156" t="s">
        <v>426</v>
      </c>
    </row>
    <row r="657" spans="1:15" ht="30" customHeight="1" x14ac:dyDescent="0.25">
      <c r="A657" s="54"/>
      <c r="B657" s="16">
        <v>1</v>
      </c>
      <c r="C657" s="16">
        <v>0.2</v>
      </c>
      <c r="D657" s="16">
        <v>20.2</v>
      </c>
      <c r="E657" s="16">
        <v>92</v>
      </c>
      <c r="F657" s="13" t="s">
        <v>278</v>
      </c>
      <c r="G657" s="14">
        <v>200</v>
      </c>
      <c r="H657" s="27">
        <v>16.87</v>
      </c>
      <c r="I657" s="27">
        <v>12.98</v>
      </c>
    </row>
    <row r="658" spans="1:15" ht="30" customHeight="1" x14ac:dyDescent="0.25">
      <c r="A658" s="46" t="s">
        <v>6</v>
      </c>
      <c r="B658" s="152">
        <v>2.4154200000000001</v>
      </c>
      <c r="C658" s="120">
        <v>3.0040200000000001</v>
      </c>
      <c r="D658" s="120">
        <v>16.226459999999999</v>
      </c>
      <c r="E658" s="120">
        <v>101.35314</v>
      </c>
      <c r="F658" s="13" t="s">
        <v>19</v>
      </c>
      <c r="G658" s="53">
        <v>27</v>
      </c>
      <c r="H658" s="27">
        <v>0.82</v>
      </c>
      <c r="I658" s="27">
        <v>0.51</v>
      </c>
      <c r="J658" s="146">
        <v>4.4729999999999999</v>
      </c>
      <c r="K658" s="79">
        <v>5.5629999999999997</v>
      </c>
      <c r="L658" s="79">
        <v>30.048999999999999</v>
      </c>
      <c r="M658" s="79">
        <v>187.691</v>
      </c>
    </row>
    <row r="659" spans="1:15" ht="30" customHeight="1" x14ac:dyDescent="0.25">
      <c r="A659" s="119" t="s">
        <v>28</v>
      </c>
      <c r="B659" s="152">
        <v>6</v>
      </c>
      <c r="C659" s="120">
        <v>4.9333</v>
      </c>
      <c r="D659" s="120">
        <v>40.266660000000002</v>
      </c>
      <c r="E659" s="120">
        <v>229.33330000000001</v>
      </c>
      <c r="F659" s="13" t="s">
        <v>420</v>
      </c>
      <c r="G659" s="53">
        <v>100</v>
      </c>
      <c r="H659" s="27">
        <v>9.4</v>
      </c>
      <c r="I659" s="27">
        <v>5.88</v>
      </c>
      <c r="J659">
        <v>0.78</v>
      </c>
      <c r="K659">
        <v>0.1</v>
      </c>
      <c r="L659">
        <v>2.4500000000000002</v>
      </c>
      <c r="M659">
        <v>13.65</v>
      </c>
      <c r="N659">
        <v>100</v>
      </c>
      <c r="O659" s="59" t="s">
        <v>591</v>
      </c>
    </row>
    <row r="660" spans="1:15" ht="30" customHeight="1" x14ac:dyDescent="0.25">
      <c r="A660" s="45"/>
      <c r="B660" s="80"/>
      <c r="C660" s="80"/>
      <c r="D660" s="80"/>
      <c r="E660" s="80"/>
      <c r="F660" s="13"/>
      <c r="G660" s="53"/>
      <c r="H660" s="27"/>
      <c r="I660" s="27"/>
      <c r="J660" s="166">
        <v>1.0780000000000001</v>
      </c>
      <c r="K660" s="166">
        <v>0.19600000000000001</v>
      </c>
      <c r="L660" s="166">
        <v>3.7249999999999996</v>
      </c>
      <c r="M660" s="166">
        <v>22.662499999999998</v>
      </c>
      <c r="N660" s="166">
        <v>100</v>
      </c>
      <c r="O660" s="166" t="s">
        <v>592</v>
      </c>
    </row>
    <row r="661" spans="1:15" ht="21.75" customHeight="1" x14ac:dyDescent="0.25">
      <c r="A661" s="48"/>
      <c r="B661" s="9"/>
      <c r="C661" s="9"/>
      <c r="D661" s="9"/>
      <c r="E661" s="16">
        <f>SUM(E654:E660)</f>
        <v>928.28644000000008</v>
      </c>
      <c r="F661" s="33" t="s">
        <v>8</v>
      </c>
      <c r="G661" s="10"/>
      <c r="H661" s="30">
        <f>SUM(H654:H660)</f>
        <v>85</v>
      </c>
      <c r="I661" s="30">
        <f>SUM(I654:I660)</f>
        <v>55.56</v>
      </c>
      <c r="J661">
        <v>85</v>
      </c>
      <c r="K661" s="147">
        <f>J661-H661</f>
        <v>0</v>
      </c>
    </row>
    <row r="662" spans="1:15" ht="15.75" hidden="1" customHeight="1" x14ac:dyDescent="0.3">
      <c r="A662" s="49"/>
      <c r="B662" s="201" t="s">
        <v>166</v>
      </c>
      <c r="C662" s="201"/>
      <c r="D662" s="134"/>
      <c r="E662" s="134"/>
      <c r="F662" s="133" t="s">
        <v>16</v>
      </c>
      <c r="G662" s="38"/>
    </row>
    <row r="663" spans="1:15" ht="15.75" hidden="1" customHeight="1" x14ac:dyDescent="0.25">
      <c r="A663" s="45"/>
      <c r="B663" s="16"/>
      <c r="C663" s="16"/>
      <c r="D663" s="16"/>
      <c r="E663" s="16"/>
      <c r="F663" s="24"/>
      <c r="G663" s="14"/>
      <c r="H663" s="27"/>
    </row>
    <row r="664" spans="1:15" ht="15.75" hidden="1" customHeight="1" x14ac:dyDescent="0.25">
      <c r="A664" s="45"/>
      <c r="B664" s="16"/>
      <c r="C664" s="16"/>
      <c r="D664" s="16"/>
      <c r="E664" s="16"/>
      <c r="F664" s="24"/>
      <c r="G664" s="66"/>
      <c r="H664" s="27"/>
    </row>
    <row r="665" spans="1:15" ht="15" hidden="1" customHeight="1" x14ac:dyDescent="0.25">
      <c r="A665" s="45"/>
      <c r="B665" s="26"/>
      <c r="C665" s="26"/>
      <c r="D665" s="26"/>
      <c r="E665" s="26"/>
      <c r="F665" s="13"/>
      <c r="G665" s="66"/>
      <c r="H665" s="27"/>
    </row>
    <row r="666" spans="1:15" ht="15.75" hidden="1" customHeight="1" x14ac:dyDescent="0.25">
      <c r="A666" s="77"/>
      <c r="B666" s="78"/>
      <c r="C666" s="78"/>
      <c r="D666" s="78"/>
      <c r="E666" s="78"/>
      <c r="F666" s="24"/>
      <c r="G666" s="14"/>
      <c r="H666" s="27"/>
    </row>
    <row r="667" spans="1:15" ht="15.75" hidden="1" customHeight="1" x14ac:dyDescent="0.25">
      <c r="A667" s="46"/>
      <c r="B667" s="129"/>
      <c r="C667" s="129"/>
      <c r="D667" s="129"/>
      <c r="E667" s="129"/>
      <c r="F667" s="13"/>
      <c r="G667" s="14"/>
      <c r="H667" s="27"/>
    </row>
    <row r="668" spans="1:15" ht="14.25" hidden="1" customHeight="1" x14ac:dyDescent="0.25">
      <c r="A668" s="119"/>
      <c r="B668" s="80"/>
      <c r="C668" s="80"/>
      <c r="D668" s="80"/>
      <c r="E668" s="80"/>
      <c r="F668" s="117"/>
      <c r="G668" s="53"/>
      <c r="H668" s="27"/>
    </row>
    <row r="669" spans="1:15" ht="14.25" hidden="1" customHeight="1" x14ac:dyDescent="0.25">
      <c r="A669" s="54"/>
      <c r="B669" s="80"/>
      <c r="C669" s="80"/>
      <c r="D669" s="80"/>
      <c r="E669" s="80"/>
      <c r="F669" s="117"/>
      <c r="G669" s="53"/>
      <c r="H669" s="27"/>
    </row>
    <row r="670" spans="1:15" ht="15" hidden="1" customHeight="1" x14ac:dyDescent="0.25">
      <c r="A670" s="8"/>
      <c r="B670" s="9"/>
      <c r="C670" s="9"/>
      <c r="D670" s="9"/>
      <c r="E670" s="55">
        <f>SUM(E663:E669)</f>
        <v>0</v>
      </c>
      <c r="F670" s="8" t="s">
        <v>8</v>
      </c>
      <c r="G670" s="10"/>
      <c r="H670" s="28">
        <f>SUM(H663:H669)</f>
        <v>0</v>
      </c>
    </row>
    <row r="671" spans="1:15" ht="18" x14ac:dyDescent="0.35">
      <c r="A671" s="49"/>
      <c r="B671" s="39"/>
      <c r="C671" s="39"/>
      <c r="D671" s="37"/>
      <c r="E671" s="37"/>
      <c r="F671" s="133" t="s">
        <v>42</v>
      </c>
      <c r="G671" s="38"/>
    </row>
    <row r="672" spans="1:15" ht="21.75" customHeight="1" x14ac:dyDescent="0.25">
      <c r="A672" s="46"/>
      <c r="B672" s="31">
        <v>2.2124999999999999</v>
      </c>
      <c r="C672" s="31">
        <v>1.7625</v>
      </c>
      <c r="D672" s="31">
        <v>28.125</v>
      </c>
      <c r="E672" s="31">
        <v>137.25</v>
      </c>
      <c r="F672" s="25" t="s">
        <v>177</v>
      </c>
      <c r="G672" s="14">
        <v>200</v>
      </c>
      <c r="H672" s="27"/>
    </row>
    <row r="673" spans="1:8" ht="21.75" customHeight="1" x14ac:dyDescent="0.25">
      <c r="A673" s="45"/>
      <c r="B673" s="16">
        <v>2.4830000000000001</v>
      </c>
      <c r="C673" s="16">
        <v>3.2440000000000002</v>
      </c>
      <c r="D673" s="16">
        <v>24.626000000000001</v>
      </c>
      <c r="E673" s="121">
        <v>138.02699999999999</v>
      </c>
      <c r="F673" s="24" t="s">
        <v>197</v>
      </c>
      <c r="G673" s="14">
        <v>49</v>
      </c>
      <c r="H673" s="27">
        <v>3.12</v>
      </c>
    </row>
    <row r="674" spans="1:8" ht="21.75" customHeight="1" x14ac:dyDescent="0.25">
      <c r="A674" s="8"/>
      <c r="B674" s="9"/>
      <c r="C674" s="9"/>
      <c r="D674" s="9"/>
      <c r="E674" s="55">
        <f>SUM(E672:E673)</f>
        <v>275.27699999999999</v>
      </c>
      <c r="F674" s="8" t="s">
        <v>8</v>
      </c>
      <c r="G674" s="10"/>
      <c r="H674" s="28">
        <f>SUM(H672:H673)</f>
        <v>3.12</v>
      </c>
    </row>
    <row r="675" spans="1:8" ht="13.8" x14ac:dyDescent="0.25">
      <c r="A675" s="6"/>
      <c r="B675" s="7"/>
      <c r="C675" s="7"/>
      <c r="D675" s="7"/>
      <c r="E675" s="21"/>
      <c r="F675" s="6"/>
      <c r="G675" s="11"/>
      <c r="H675" s="36"/>
    </row>
    <row r="676" spans="1:8" ht="13.8" x14ac:dyDescent="0.25">
      <c r="A676" s="6"/>
      <c r="B676" s="7"/>
      <c r="C676" s="7"/>
      <c r="D676" s="7"/>
      <c r="E676" s="21"/>
      <c r="F676" s="6"/>
      <c r="G676" s="11"/>
      <c r="H676" s="36"/>
    </row>
    <row r="677" spans="1:8" ht="13.8" x14ac:dyDescent="0.25">
      <c r="A677" s="6"/>
      <c r="B677" s="7"/>
      <c r="C677" s="7"/>
      <c r="D677" s="7"/>
      <c r="E677" s="20"/>
      <c r="F677" s="6"/>
      <c r="G677" s="11"/>
      <c r="H677" s="40"/>
    </row>
    <row r="678" spans="1:8" ht="15.6" x14ac:dyDescent="0.3">
      <c r="A678" s="12" t="s">
        <v>192</v>
      </c>
      <c r="B678" s="4"/>
      <c r="C678" s="22"/>
      <c r="D678" s="51"/>
      <c r="E678" s="51"/>
      <c r="F678" s="52" t="s">
        <v>186</v>
      </c>
      <c r="G678" s="22"/>
    </row>
    <row r="679" spans="1:8" ht="15.6" x14ac:dyDescent="0.3">
      <c r="A679" s="12"/>
      <c r="B679" s="4"/>
      <c r="C679" s="22"/>
      <c r="D679" s="51"/>
      <c r="E679" s="51"/>
      <c r="F679" s="58"/>
      <c r="G679" s="22"/>
    </row>
    <row r="680" spans="1:8" ht="15.6" x14ac:dyDescent="0.3">
      <c r="A680" s="68" t="s">
        <v>17</v>
      </c>
      <c r="B680" s="68"/>
      <c r="C680" s="68"/>
      <c r="D680" s="68"/>
      <c r="E680" s="4"/>
      <c r="F680" s="52" t="s">
        <v>233</v>
      </c>
      <c r="G680" s="4"/>
    </row>
    <row r="689" spans="1:9" s="4" customFormat="1" x14ac:dyDescent="0.25"/>
    <row r="690" spans="1:9" ht="18.75" customHeight="1" x14ac:dyDescent="0.25">
      <c r="A690" s="23" t="s">
        <v>10</v>
      </c>
      <c r="B690" s="23"/>
      <c r="C690" s="23"/>
      <c r="D690" s="5"/>
      <c r="E690" s="5"/>
      <c r="F690" s="23"/>
      <c r="G690" s="23"/>
    </row>
    <row r="691" spans="1:9" ht="16.5" customHeight="1" x14ac:dyDescent="0.25">
      <c r="A691" s="5" t="s">
        <v>15</v>
      </c>
      <c r="B691" s="5"/>
      <c r="C691" s="5"/>
      <c r="D691" s="5"/>
      <c r="E691" s="5"/>
      <c r="F691" s="5"/>
      <c r="G691" s="5"/>
    </row>
    <row r="692" spans="1:9" ht="15.6" x14ac:dyDescent="0.3">
      <c r="A692" s="2"/>
      <c r="B692" s="5"/>
      <c r="C692" s="5"/>
      <c r="D692" s="5"/>
      <c r="E692" s="5"/>
      <c r="F692" s="5"/>
      <c r="G692" s="5"/>
    </row>
    <row r="693" spans="1:9" ht="20.399999999999999" x14ac:dyDescent="0.35">
      <c r="A693" s="3" t="s">
        <v>1142</v>
      </c>
      <c r="G693">
        <v>10</v>
      </c>
    </row>
    <row r="694" spans="1:9" ht="15.6" x14ac:dyDescent="0.3">
      <c r="A694" s="1"/>
    </row>
    <row r="695" spans="1:9" ht="22.5" customHeight="1" x14ac:dyDescent="0.25">
      <c r="A695" s="131" t="s">
        <v>12</v>
      </c>
      <c r="B695" s="131" t="s">
        <v>1</v>
      </c>
      <c r="C695" s="131" t="s">
        <v>2</v>
      </c>
      <c r="D695" s="131" t="s">
        <v>3</v>
      </c>
      <c r="E695" s="131" t="s">
        <v>4</v>
      </c>
      <c r="F695" s="131" t="s">
        <v>0</v>
      </c>
      <c r="G695" s="131" t="s">
        <v>180</v>
      </c>
      <c r="H695" s="132" t="s">
        <v>175</v>
      </c>
      <c r="I695" s="126"/>
    </row>
    <row r="696" spans="1:9" ht="24" customHeight="1" x14ac:dyDescent="0.3">
      <c r="B696" s="201" t="s">
        <v>165</v>
      </c>
      <c r="C696" s="201"/>
      <c r="D696" s="134"/>
      <c r="E696" s="134"/>
      <c r="F696" s="133" t="s">
        <v>647</v>
      </c>
      <c r="G696" s="4"/>
    </row>
    <row r="697" spans="1:9" ht="15.75" hidden="1" customHeight="1" x14ac:dyDescent="0.25">
      <c r="A697" s="45"/>
      <c r="B697" s="29"/>
      <c r="C697" s="31"/>
      <c r="D697" s="29"/>
      <c r="E697" s="31"/>
      <c r="F697" s="25"/>
      <c r="G697" s="14"/>
      <c r="H697" s="27"/>
      <c r="I697" s="44"/>
    </row>
    <row r="698" spans="1:9" ht="15.6" hidden="1" x14ac:dyDescent="0.25">
      <c r="A698" s="45"/>
      <c r="B698" s="16"/>
      <c r="C698" s="16"/>
      <c r="D698" s="16"/>
      <c r="E698" s="16"/>
      <c r="F698" s="24"/>
      <c r="G698" s="14"/>
      <c r="H698" s="27"/>
      <c r="I698" s="44"/>
    </row>
    <row r="699" spans="1:9" ht="13.8" hidden="1" x14ac:dyDescent="0.25">
      <c r="A699" s="45"/>
      <c r="B699" s="15"/>
      <c r="C699" s="16"/>
      <c r="D699" s="15"/>
      <c r="E699" s="16"/>
      <c r="F699" s="117"/>
      <c r="G699" s="66"/>
      <c r="H699" s="27"/>
      <c r="I699" s="44"/>
    </row>
    <row r="700" spans="1:9" ht="13.8" hidden="1" x14ac:dyDescent="0.25">
      <c r="A700" s="45"/>
      <c r="B700" s="15"/>
      <c r="C700" s="16"/>
      <c r="D700" s="15"/>
      <c r="E700" s="16"/>
      <c r="F700" s="117"/>
      <c r="G700" s="66"/>
      <c r="H700" s="27"/>
      <c r="I700" s="44"/>
    </row>
    <row r="701" spans="1:9" ht="13.8" hidden="1" x14ac:dyDescent="0.25">
      <c r="A701" s="54"/>
      <c r="B701" s="80"/>
      <c r="C701" s="80"/>
      <c r="D701" s="80"/>
      <c r="E701" s="80"/>
      <c r="F701" s="117"/>
      <c r="G701" s="53"/>
      <c r="H701" s="27"/>
      <c r="I701" s="44"/>
    </row>
    <row r="702" spans="1:9" ht="15.6" hidden="1" x14ac:dyDescent="0.25">
      <c r="A702" s="46"/>
      <c r="B702" s="129"/>
      <c r="C702" s="129"/>
      <c r="D702" s="129"/>
      <c r="E702" s="129"/>
      <c r="F702" s="13"/>
      <c r="G702" s="14"/>
      <c r="H702" s="27"/>
      <c r="I702" s="44"/>
    </row>
    <row r="703" spans="1:9" ht="13.8" hidden="1" x14ac:dyDescent="0.25">
      <c r="A703" s="48"/>
      <c r="B703" s="9"/>
      <c r="C703" s="9"/>
      <c r="D703" s="9"/>
      <c r="E703" s="16">
        <f>SUM(E697:E702)</f>
        <v>0</v>
      </c>
      <c r="F703" s="33" t="s">
        <v>8</v>
      </c>
      <c r="G703" s="10"/>
      <c r="H703" s="30">
        <f>SUM(H697:H702)</f>
        <v>0</v>
      </c>
      <c r="I703" s="35"/>
    </row>
    <row r="704" spans="1:9" ht="15.6" hidden="1" x14ac:dyDescent="0.3">
      <c r="B704" s="201" t="s">
        <v>165</v>
      </c>
      <c r="C704" s="201"/>
      <c r="D704" s="134"/>
      <c r="E704" s="134"/>
      <c r="F704" s="133" t="s">
        <v>184</v>
      </c>
      <c r="G704" s="4"/>
    </row>
    <row r="705" spans="1:14" ht="15.75" hidden="1" customHeight="1" x14ac:dyDescent="0.25">
      <c r="A705" s="45"/>
      <c r="B705" s="16"/>
      <c r="C705" s="16"/>
      <c r="D705" s="16"/>
      <c r="E705" s="16"/>
      <c r="F705" s="24"/>
      <c r="G705" s="14"/>
      <c r="H705" s="27"/>
      <c r="I705" s="44"/>
    </row>
    <row r="706" spans="1:14" ht="15.6" hidden="1" x14ac:dyDescent="0.25">
      <c r="A706" s="54"/>
      <c r="B706" s="80"/>
      <c r="C706" s="80"/>
      <c r="D706" s="80"/>
      <c r="E706" s="80"/>
      <c r="F706" s="32"/>
      <c r="G706" s="14"/>
      <c r="H706" s="27"/>
      <c r="I706" s="44"/>
    </row>
    <row r="707" spans="1:14" ht="13.8" hidden="1" x14ac:dyDescent="0.25">
      <c r="A707" s="45"/>
      <c r="B707" s="26"/>
      <c r="C707" s="26"/>
      <c r="D707" s="26"/>
      <c r="E707" s="26"/>
      <c r="F707" s="13"/>
      <c r="G707" s="66"/>
      <c r="H707" s="27"/>
      <c r="I707" s="44"/>
    </row>
    <row r="708" spans="1:14" ht="15.6" hidden="1" x14ac:dyDescent="0.25">
      <c r="A708" s="46"/>
      <c r="B708" s="121"/>
      <c r="C708" s="121"/>
      <c r="D708" s="121"/>
      <c r="E708" s="121"/>
      <c r="F708" s="13"/>
      <c r="G708" s="14"/>
      <c r="H708" s="27"/>
      <c r="I708" s="44"/>
    </row>
    <row r="709" spans="1:14" ht="13.8" hidden="1" x14ac:dyDescent="0.25">
      <c r="A709" s="54"/>
      <c r="B709" s="80"/>
      <c r="C709" s="80"/>
      <c r="D709" s="80"/>
      <c r="E709" s="80"/>
      <c r="F709" s="117"/>
      <c r="G709" s="53"/>
      <c r="H709" s="27"/>
      <c r="I709" s="44"/>
    </row>
    <row r="710" spans="1:14" ht="15.6" hidden="1" x14ac:dyDescent="0.25">
      <c r="A710" s="46"/>
      <c r="B710" s="129"/>
      <c r="C710" s="129"/>
      <c r="D710" s="129"/>
      <c r="E710" s="129"/>
      <c r="F710" s="13"/>
      <c r="G710" s="14"/>
      <c r="H710" s="27"/>
      <c r="I710" s="44"/>
    </row>
    <row r="711" spans="1:14" ht="13.8" hidden="1" x14ac:dyDescent="0.25">
      <c r="A711" s="48"/>
      <c r="B711" s="9"/>
      <c r="C711" s="9"/>
      <c r="D711" s="9"/>
      <c r="E711" s="16">
        <f>SUM(E705:E710)</f>
        <v>0</v>
      </c>
      <c r="F711" s="33" t="s">
        <v>8</v>
      </c>
      <c r="G711" s="10"/>
      <c r="H711" s="30">
        <f>SUM(H705:H710)</f>
        <v>0</v>
      </c>
      <c r="I711" s="35"/>
    </row>
    <row r="712" spans="1:14" ht="15.6" hidden="1" x14ac:dyDescent="0.3">
      <c r="B712" s="201" t="s">
        <v>165</v>
      </c>
      <c r="C712" s="201"/>
      <c r="D712" s="134"/>
      <c r="E712" s="134"/>
      <c r="F712" s="133" t="s">
        <v>432</v>
      </c>
      <c r="G712" s="4"/>
    </row>
    <row r="713" spans="1:14" ht="30" customHeight="1" x14ac:dyDescent="0.25">
      <c r="A713" s="77"/>
      <c r="B713" s="161"/>
      <c r="C713" s="161"/>
      <c r="D713" s="161"/>
      <c r="E713" s="161"/>
      <c r="F713" s="117"/>
      <c r="G713" s="53"/>
      <c r="H713" s="27"/>
      <c r="I713" s="27"/>
    </row>
    <row r="714" spans="1:14" ht="33.75" customHeight="1" x14ac:dyDescent="0.25">
      <c r="A714" s="45" t="s">
        <v>132</v>
      </c>
      <c r="B714" s="16">
        <v>21.09</v>
      </c>
      <c r="C714" s="16">
        <v>22.12</v>
      </c>
      <c r="D714" s="16">
        <v>7.5</v>
      </c>
      <c r="E714" s="16">
        <v>301.75</v>
      </c>
      <c r="F714" s="24" t="s">
        <v>1108</v>
      </c>
      <c r="G714" s="14" t="s">
        <v>247</v>
      </c>
      <c r="H714" s="27">
        <v>46.18</v>
      </c>
      <c r="I714" s="27">
        <v>28.86</v>
      </c>
    </row>
    <row r="715" spans="1:14" ht="30" customHeight="1" x14ac:dyDescent="0.25">
      <c r="A715" s="54" t="s">
        <v>88</v>
      </c>
      <c r="B715" s="16">
        <v>3.45</v>
      </c>
      <c r="C715" s="16">
        <v>4.6500000000000004</v>
      </c>
      <c r="D715" s="16">
        <v>30.45</v>
      </c>
      <c r="E715" s="16">
        <v>177</v>
      </c>
      <c r="F715" s="117" t="s">
        <v>178</v>
      </c>
      <c r="G715" s="53">
        <v>150</v>
      </c>
      <c r="H715" s="27">
        <v>9.35</v>
      </c>
      <c r="I715" s="27">
        <v>5.84</v>
      </c>
    </row>
    <row r="716" spans="1:14" ht="30" customHeight="1" x14ac:dyDescent="0.25">
      <c r="A716" s="54" t="s">
        <v>421</v>
      </c>
      <c r="B716" s="80">
        <v>1.2</v>
      </c>
      <c r="C716" s="80">
        <v>0</v>
      </c>
      <c r="D716" s="80">
        <v>31.6</v>
      </c>
      <c r="E716" s="80">
        <v>126</v>
      </c>
      <c r="F716" s="117" t="s">
        <v>46</v>
      </c>
      <c r="G716" s="53">
        <v>200</v>
      </c>
      <c r="H716" s="27">
        <v>5.63</v>
      </c>
      <c r="I716" s="27">
        <v>3.52</v>
      </c>
    </row>
    <row r="717" spans="1:14" ht="30" customHeight="1" x14ac:dyDescent="0.25">
      <c r="A717" s="46" t="s">
        <v>6</v>
      </c>
      <c r="B717" s="152">
        <v>4.5177300000000002</v>
      </c>
      <c r="C717" s="120">
        <v>5.6186299999999996</v>
      </c>
      <c r="D717" s="120">
        <v>30.349489999999999</v>
      </c>
      <c r="E717" s="120">
        <v>189.56791000000001</v>
      </c>
      <c r="F717" s="13" t="s">
        <v>19</v>
      </c>
      <c r="G717" s="53">
        <v>50.5</v>
      </c>
      <c r="H717" s="27">
        <v>1.55</v>
      </c>
      <c r="I717" s="27">
        <v>0.97</v>
      </c>
      <c r="J717" s="115">
        <v>0.39200000000000002</v>
      </c>
      <c r="K717" s="115">
        <v>0.39200000000000002</v>
      </c>
      <c r="L717" s="115">
        <v>9.6</v>
      </c>
      <c r="M717" s="115">
        <v>44.18</v>
      </c>
      <c r="N717" t="s">
        <v>242</v>
      </c>
    </row>
    <row r="718" spans="1:14" ht="30" customHeight="1" x14ac:dyDescent="0.25">
      <c r="A718" s="45"/>
      <c r="B718" s="120">
        <v>0.72</v>
      </c>
      <c r="C718" s="120">
        <v>0.16</v>
      </c>
      <c r="D718" s="120">
        <v>6.75</v>
      </c>
      <c r="E718" s="120">
        <v>34.200000000000003</v>
      </c>
      <c r="F718" s="117" t="s">
        <v>282</v>
      </c>
      <c r="G718" s="53">
        <v>90</v>
      </c>
      <c r="H718" s="27">
        <v>12.29</v>
      </c>
      <c r="I718" s="27">
        <v>9.4499999999999993</v>
      </c>
      <c r="J718">
        <v>0.8</v>
      </c>
      <c r="K718">
        <v>0.2</v>
      </c>
      <c r="L718">
        <v>7.5</v>
      </c>
      <c r="M718">
        <v>38</v>
      </c>
      <c r="N718" t="s">
        <v>211</v>
      </c>
    </row>
    <row r="719" spans="1:14" ht="30" customHeight="1" x14ac:dyDescent="0.25">
      <c r="A719" s="13"/>
      <c r="B719" s="80"/>
      <c r="C719" s="80"/>
      <c r="D719" s="80"/>
      <c r="E719" s="80"/>
      <c r="F719" s="13"/>
      <c r="G719" s="66"/>
      <c r="H719" s="27"/>
      <c r="I719" s="27"/>
      <c r="J719">
        <v>0.4</v>
      </c>
      <c r="K719">
        <v>0.3</v>
      </c>
      <c r="L719">
        <v>10.3</v>
      </c>
      <c r="M719">
        <v>47</v>
      </c>
      <c r="N719" t="s">
        <v>362</v>
      </c>
    </row>
    <row r="720" spans="1:14" ht="21.75" customHeight="1" x14ac:dyDescent="0.25">
      <c r="A720" s="48"/>
      <c r="B720" s="9"/>
      <c r="C720" s="9"/>
      <c r="D720" s="9"/>
      <c r="E720" s="16">
        <f>SUM(E713:E719)</f>
        <v>828.51791000000003</v>
      </c>
      <c r="F720" s="33" t="s">
        <v>8</v>
      </c>
      <c r="G720" s="10"/>
      <c r="H720" s="30">
        <f>SUM(H713:H719)</f>
        <v>75</v>
      </c>
      <c r="I720" s="30">
        <f>SUM(I713:I719)</f>
        <v>48.64</v>
      </c>
      <c r="J720">
        <v>75</v>
      </c>
      <c r="K720" s="147">
        <f>J720-H720</f>
        <v>0</v>
      </c>
    </row>
    <row r="721" spans="1:15" ht="28.5" customHeight="1" x14ac:dyDescent="0.3">
      <c r="A721" s="49"/>
      <c r="B721" s="201" t="s">
        <v>232</v>
      </c>
      <c r="C721" s="201"/>
      <c r="D721" s="134"/>
      <c r="E721" s="134"/>
      <c r="F721" s="133" t="s">
        <v>930</v>
      </c>
      <c r="G721" s="38"/>
    </row>
    <row r="722" spans="1:15" ht="34.5" customHeight="1" x14ac:dyDescent="0.3">
      <c r="A722" s="77"/>
      <c r="B722" s="161"/>
      <c r="C722" s="161"/>
      <c r="D722" s="161"/>
      <c r="E722" s="161"/>
      <c r="F722" s="117"/>
      <c r="G722" s="53"/>
      <c r="H722" s="27"/>
      <c r="I722" s="27"/>
      <c r="J722" s="164">
        <v>26.3</v>
      </c>
      <c r="K722" s="165">
        <v>26.6</v>
      </c>
      <c r="L722" s="165">
        <v>0</v>
      </c>
      <c r="M722" s="165">
        <v>350</v>
      </c>
      <c r="N722" s="163" t="s">
        <v>590</v>
      </c>
    </row>
    <row r="723" spans="1:15" ht="30" customHeight="1" x14ac:dyDescent="0.25">
      <c r="A723" s="54" t="s">
        <v>49</v>
      </c>
      <c r="B723" s="16">
        <v>11.036</v>
      </c>
      <c r="C723" s="16">
        <v>6.1680000000000001</v>
      </c>
      <c r="D723" s="16">
        <v>20.3</v>
      </c>
      <c r="E723" s="16">
        <v>195.52</v>
      </c>
      <c r="F723" s="56" t="s">
        <v>235</v>
      </c>
      <c r="G723" s="66" t="s">
        <v>700</v>
      </c>
      <c r="H723" s="27">
        <v>21.46</v>
      </c>
      <c r="I723" s="27">
        <v>13.41</v>
      </c>
      <c r="J723" s="145">
        <v>0.02</v>
      </c>
      <c r="K723" s="31">
        <v>16.600000000000001</v>
      </c>
      <c r="L723" s="29">
        <v>0.12</v>
      </c>
      <c r="M723" s="31">
        <v>154</v>
      </c>
      <c r="N723" t="s">
        <v>190</v>
      </c>
    </row>
    <row r="724" spans="1:15" ht="32.25" customHeight="1" x14ac:dyDescent="0.25">
      <c r="A724" s="45" t="s">
        <v>132</v>
      </c>
      <c r="B724" s="16">
        <v>21.09</v>
      </c>
      <c r="C724" s="16">
        <v>22.12</v>
      </c>
      <c r="D724" s="16">
        <v>7.5</v>
      </c>
      <c r="E724" s="16">
        <v>301.75</v>
      </c>
      <c r="F724" s="24" t="s">
        <v>1108</v>
      </c>
      <c r="G724" s="14" t="s">
        <v>247</v>
      </c>
      <c r="H724" s="27">
        <v>46.18</v>
      </c>
      <c r="I724" s="27">
        <v>28.86</v>
      </c>
      <c r="J724" s="155">
        <v>0.5</v>
      </c>
      <c r="K724" s="155">
        <v>2.2000000000000002</v>
      </c>
      <c r="L724" s="155">
        <v>3</v>
      </c>
      <c r="M724" s="155">
        <v>34</v>
      </c>
      <c r="N724" s="156" t="s">
        <v>426</v>
      </c>
    </row>
    <row r="725" spans="1:15" ht="30" customHeight="1" x14ac:dyDescent="0.25">
      <c r="A725" s="54" t="s">
        <v>88</v>
      </c>
      <c r="B725" s="16">
        <v>3.45</v>
      </c>
      <c r="C725" s="16">
        <v>4.6500000000000004</v>
      </c>
      <c r="D725" s="16">
        <v>30.45</v>
      </c>
      <c r="E725" s="16">
        <v>177</v>
      </c>
      <c r="F725" s="117" t="s">
        <v>178</v>
      </c>
      <c r="G725" s="53">
        <v>150</v>
      </c>
      <c r="H725" s="27">
        <v>9.35</v>
      </c>
      <c r="I725" s="27">
        <v>5.84</v>
      </c>
    </row>
    <row r="726" spans="1:15" ht="30" customHeight="1" x14ac:dyDescent="0.25">
      <c r="A726" s="54" t="s">
        <v>421</v>
      </c>
      <c r="B726" s="80">
        <v>1.2</v>
      </c>
      <c r="C726" s="80">
        <v>0</v>
      </c>
      <c r="D726" s="80">
        <v>31.6</v>
      </c>
      <c r="E726" s="80">
        <v>126</v>
      </c>
      <c r="F726" s="117" t="s">
        <v>46</v>
      </c>
      <c r="G726" s="53">
        <v>200</v>
      </c>
      <c r="H726" s="27">
        <v>5.63</v>
      </c>
      <c r="I726" s="27">
        <v>3.52</v>
      </c>
      <c r="J726" s="146">
        <v>4.4729999999999999</v>
      </c>
      <c r="K726" s="79">
        <v>5.5629999999999997</v>
      </c>
      <c r="L726" s="79">
        <v>30.048999999999999</v>
      </c>
      <c r="M726" s="79">
        <v>187.691</v>
      </c>
    </row>
    <row r="727" spans="1:15" ht="30" customHeight="1" x14ac:dyDescent="0.25">
      <c r="A727" s="46" t="s">
        <v>6</v>
      </c>
      <c r="B727" s="152">
        <v>6.9778799999999999</v>
      </c>
      <c r="C727" s="120">
        <v>8.6782800000000009</v>
      </c>
      <c r="D727" s="120">
        <v>46.876440000000002</v>
      </c>
      <c r="E727" s="120">
        <v>292.79795999999999</v>
      </c>
      <c r="F727" s="13" t="s">
        <v>19</v>
      </c>
      <c r="G727" s="53" t="s">
        <v>1090</v>
      </c>
      <c r="H727" s="27">
        <v>2.38</v>
      </c>
      <c r="I727" s="27">
        <v>1.49</v>
      </c>
      <c r="J727">
        <v>0.78</v>
      </c>
      <c r="K727">
        <v>0.1</v>
      </c>
      <c r="L727">
        <v>2.4500000000000002</v>
      </c>
      <c r="M727">
        <v>13.65</v>
      </c>
      <c r="N727">
        <v>100</v>
      </c>
      <c r="O727" s="59" t="s">
        <v>591</v>
      </c>
    </row>
    <row r="728" spans="1:15" ht="30" customHeight="1" x14ac:dyDescent="0.25">
      <c r="A728" s="45"/>
      <c r="B728" s="80"/>
      <c r="C728" s="80"/>
      <c r="D728" s="80"/>
      <c r="E728" s="80"/>
      <c r="F728" s="13"/>
      <c r="G728" s="53"/>
      <c r="H728" s="27"/>
      <c r="I728" s="27"/>
      <c r="J728" s="166">
        <v>1.0780000000000001</v>
      </c>
      <c r="K728" s="166">
        <v>0.19600000000000001</v>
      </c>
      <c r="L728" s="166">
        <v>3.7249999999999996</v>
      </c>
      <c r="M728" s="166">
        <v>22.662499999999998</v>
      </c>
      <c r="N728" s="166">
        <v>100</v>
      </c>
      <c r="O728" s="166" t="s">
        <v>592</v>
      </c>
    </row>
    <row r="729" spans="1:15" ht="21.75" customHeight="1" x14ac:dyDescent="0.25">
      <c r="A729" s="48"/>
      <c r="B729" s="9"/>
      <c r="C729" s="9"/>
      <c r="D729" s="9"/>
      <c r="E729" s="16">
        <f>SUM(E722:E728)</f>
        <v>1093.0679599999999</v>
      </c>
      <c r="F729" s="33" t="s">
        <v>8</v>
      </c>
      <c r="G729" s="10"/>
      <c r="H729" s="30">
        <f>SUM(H722:H728)</f>
        <v>84.999999999999986</v>
      </c>
      <c r="I729" s="30">
        <f>SUM(I722:I728)</f>
        <v>53.120000000000005</v>
      </c>
      <c r="J729">
        <v>85</v>
      </c>
      <c r="K729" s="147">
        <f>J729-H729</f>
        <v>0</v>
      </c>
    </row>
    <row r="730" spans="1:15" ht="15.75" hidden="1" customHeight="1" x14ac:dyDescent="0.3">
      <c r="A730" s="49"/>
      <c r="B730" s="201" t="s">
        <v>166</v>
      </c>
      <c r="C730" s="201"/>
      <c r="D730" s="134"/>
      <c r="E730" s="134"/>
      <c r="F730" s="133" t="s">
        <v>16</v>
      </c>
      <c r="G730" s="38"/>
    </row>
    <row r="731" spans="1:15" ht="15.75" hidden="1" customHeight="1" x14ac:dyDescent="0.25">
      <c r="A731" s="45"/>
      <c r="B731" s="16"/>
      <c r="C731" s="16"/>
      <c r="D731" s="16"/>
      <c r="E731" s="16"/>
      <c r="F731" s="24"/>
      <c r="G731" s="14"/>
      <c r="H731" s="27"/>
    </row>
    <row r="732" spans="1:15" ht="15.75" hidden="1" customHeight="1" x14ac:dyDescent="0.25">
      <c r="A732" s="45"/>
      <c r="B732" s="16"/>
      <c r="C732" s="16"/>
      <c r="D732" s="16"/>
      <c r="E732" s="16"/>
      <c r="F732" s="24"/>
      <c r="G732" s="66"/>
      <c r="H732" s="27"/>
    </row>
    <row r="733" spans="1:15" ht="15" hidden="1" customHeight="1" x14ac:dyDescent="0.25">
      <c r="A733" s="45"/>
      <c r="B733" s="26"/>
      <c r="C733" s="26"/>
      <c r="D733" s="26"/>
      <c r="E733" s="26"/>
      <c r="F733" s="13"/>
      <c r="G733" s="66"/>
      <c r="H733" s="27"/>
    </row>
    <row r="734" spans="1:15" ht="15.75" hidden="1" customHeight="1" x14ac:dyDescent="0.25">
      <c r="A734" s="77"/>
      <c r="B734" s="78"/>
      <c r="C734" s="78"/>
      <c r="D734" s="78"/>
      <c r="E734" s="78"/>
      <c r="F734" s="24"/>
      <c r="G734" s="14"/>
      <c r="H734" s="27"/>
    </row>
    <row r="735" spans="1:15" ht="15.75" hidden="1" customHeight="1" x14ac:dyDescent="0.25">
      <c r="A735" s="46"/>
      <c r="B735" s="129"/>
      <c r="C735" s="129"/>
      <c r="D735" s="129"/>
      <c r="E735" s="129"/>
      <c r="F735" s="13"/>
      <c r="G735" s="14"/>
      <c r="H735" s="27"/>
    </row>
    <row r="736" spans="1:15" ht="14.25" hidden="1" customHeight="1" x14ac:dyDescent="0.25">
      <c r="A736" s="119"/>
      <c r="B736" s="80"/>
      <c r="C736" s="80"/>
      <c r="D736" s="80"/>
      <c r="E736" s="80"/>
      <c r="F736" s="117"/>
      <c r="G736" s="53"/>
      <c r="H736" s="27"/>
    </row>
    <row r="737" spans="1:8" ht="14.25" hidden="1" customHeight="1" x14ac:dyDescent="0.25">
      <c r="A737" s="54"/>
      <c r="B737" s="80"/>
      <c r="C737" s="80"/>
      <c r="D737" s="80"/>
      <c r="E737" s="80"/>
      <c r="F737" s="117"/>
      <c r="G737" s="53"/>
      <c r="H737" s="27"/>
    </row>
    <row r="738" spans="1:8" ht="15" hidden="1" customHeight="1" x14ac:dyDescent="0.25">
      <c r="A738" s="8"/>
      <c r="B738" s="9"/>
      <c r="C738" s="9"/>
      <c r="D738" s="9"/>
      <c r="E738" s="55">
        <f>SUM(E731:E737)</f>
        <v>0</v>
      </c>
      <c r="F738" s="8" t="s">
        <v>8</v>
      </c>
      <c r="G738" s="10"/>
      <c r="H738" s="28">
        <f>SUM(H731:H737)</f>
        <v>0</v>
      </c>
    </row>
    <row r="739" spans="1:8" ht="18" x14ac:dyDescent="0.35">
      <c r="A739" s="49"/>
      <c r="B739" s="39"/>
      <c r="C739" s="39"/>
      <c r="D739" s="37"/>
      <c r="E739" s="37"/>
      <c r="F739" s="133" t="s">
        <v>42</v>
      </c>
      <c r="G739" s="38"/>
    </row>
    <row r="740" spans="1:8" ht="21.75" customHeight="1" x14ac:dyDescent="0.25">
      <c r="A740" s="46"/>
      <c r="B740" s="31">
        <v>2.2124999999999999</v>
      </c>
      <c r="C740" s="31">
        <v>1.7625</v>
      </c>
      <c r="D740" s="31">
        <v>28.125</v>
      </c>
      <c r="E740" s="31">
        <v>137.25</v>
      </c>
      <c r="F740" s="25" t="s">
        <v>177</v>
      </c>
      <c r="G740" s="14">
        <v>200</v>
      </c>
      <c r="H740" s="27"/>
    </row>
    <row r="741" spans="1:8" ht="21.75" customHeight="1" x14ac:dyDescent="0.25">
      <c r="A741" s="45"/>
      <c r="B741" s="16">
        <v>2.4830000000000001</v>
      </c>
      <c r="C741" s="16">
        <v>3.2440000000000002</v>
      </c>
      <c r="D741" s="16">
        <v>24.626000000000001</v>
      </c>
      <c r="E741" s="121">
        <v>138.02699999999999</v>
      </c>
      <c r="F741" s="24" t="s">
        <v>197</v>
      </c>
      <c r="G741" s="14">
        <v>49</v>
      </c>
      <c r="H741" s="27">
        <v>3.12</v>
      </c>
    </row>
    <row r="742" spans="1:8" ht="21.75" customHeight="1" x14ac:dyDescent="0.25">
      <c r="A742" s="8"/>
      <c r="B742" s="9"/>
      <c r="C742" s="9"/>
      <c r="D742" s="9"/>
      <c r="E742" s="55">
        <f>SUM(E740:E741)</f>
        <v>275.27699999999999</v>
      </c>
      <c r="F742" s="8" t="s">
        <v>8</v>
      </c>
      <c r="G742" s="10"/>
      <c r="H742" s="28">
        <f>SUM(H740:H741)</f>
        <v>3.12</v>
      </c>
    </row>
    <row r="743" spans="1:8" ht="13.8" x14ac:dyDescent="0.25">
      <c r="A743" s="6"/>
      <c r="B743" s="7"/>
      <c r="C743" s="7"/>
      <c r="D743" s="7"/>
      <c r="E743" s="21"/>
      <c r="F743" s="6"/>
      <c r="G743" s="11"/>
      <c r="H743" s="36"/>
    </row>
    <row r="744" spans="1:8" ht="13.8" x14ac:dyDescent="0.25">
      <c r="A744" s="6"/>
      <c r="B744" s="7"/>
      <c r="C744" s="7"/>
      <c r="D744" s="7"/>
      <c r="E744" s="21"/>
      <c r="F744" s="6"/>
      <c r="G744" s="11"/>
      <c r="H744" s="36"/>
    </row>
    <row r="745" spans="1:8" ht="13.8" x14ac:dyDescent="0.25">
      <c r="A745" s="6"/>
      <c r="B745" s="7"/>
      <c r="C745" s="7"/>
      <c r="D745" s="7"/>
      <c r="E745" s="20"/>
      <c r="F745" s="6"/>
      <c r="G745" s="11"/>
      <c r="H745" s="40"/>
    </row>
    <row r="746" spans="1:8" ht="15.6" x14ac:dyDescent="0.3">
      <c r="A746" s="12" t="s">
        <v>192</v>
      </c>
      <c r="B746" s="4"/>
      <c r="C746" s="22"/>
      <c r="D746" s="51"/>
      <c r="E746" s="51"/>
      <c r="F746" s="52" t="s">
        <v>186</v>
      </c>
      <c r="G746" s="22"/>
    </row>
    <row r="747" spans="1:8" ht="15.6" x14ac:dyDescent="0.3">
      <c r="A747" s="12"/>
      <c r="B747" s="4"/>
      <c r="C747" s="22"/>
      <c r="D747" s="51"/>
      <c r="E747" s="51"/>
      <c r="F747" s="58"/>
      <c r="G747" s="22"/>
    </row>
    <row r="748" spans="1:8" ht="15.6" x14ac:dyDescent="0.3">
      <c r="A748" s="68" t="s">
        <v>17</v>
      </c>
      <c r="B748" s="68"/>
      <c r="C748" s="68"/>
      <c r="D748" s="68"/>
      <c r="E748" s="4"/>
      <c r="F748" s="52" t="s">
        <v>233</v>
      </c>
      <c r="G748" s="4"/>
    </row>
    <row r="758" spans="1:9" s="4" customFormat="1" x14ac:dyDescent="0.25"/>
    <row r="759" spans="1:9" ht="18.75" customHeight="1" x14ac:dyDescent="0.25">
      <c r="A759" s="23" t="s">
        <v>10</v>
      </c>
      <c r="B759" s="23"/>
      <c r="C759" s="23"/>
      <c r="D759" s="5"/>
      <c r="E759" s="5"/>
      <c r="F759" s="23"/>
      <c r="G759" s="23"/>
    </row>
    <row r="760" spans="1:9" ht="16.5" customHeight="1" x14ac:dyDescent="0.25">
      <c r="A760" s="5" t="s">
        <v>15</v>
      </c>
      <c r="B760" s="5"/>
      <c r="C760" s="5"/>
      <c r="D760" s="5"/>
      <c r="E760" s="5"/>
      <c r="F760" s="5"/>
      <c r="G760" s="5"/>
    </row>
    <row r="761" spans="1:9" ht="15.6" x14ac:dyDescent="0.3">
      <c r="A761" s="2"/>
      <c r="B761" s="5"/>
      <c r="C761" s="5"/>
      <c r="D761" s="5"/>
      <c r="E761" s="5"/>
      <c r="F761" s="5"/>
      <c r="G761" s="5"/>
    </row>
    <row r="762" spans="1:9" ht="20.399999999999999" x14ac:dyDescent="0.35">
      <c r="A762" s="3" t="s">
        <v>1147</v>
      </c>
      <c r="G762">
        <v>11</v>
      </c>
    </row>
    <row r="763" spans="1:9" ht="15.6" x14ac:dyDescent="0.3">
      <c r="A763" s="1"/>
    </row>
    <row r="764" spans="1:9" ht="22.5" customHeight="1" x14ac:dyDescent="0.25">
      <c r="A764" s="131" t="s">
        <v>12</v>
      </c>
      <c r="B764" s="131" t="s">
        <v>1</v>
      </c>
      <c r="C764" s="131" t="s">
        <v>2</v>
      </c>
      <c r="D764" s="131" t="s">
        <v>3</v>
      </c>
      <c r="E764" s="131" t="s">
        <v>4</v>
      </c>
      <c r="F764" s="131" t="s">
        <v>0</v>
      </c>
      <c r="G764" s="131" t="s">
        <v>180</v>
      </c>
      <c r="H764" s="132" t="s">
        <v>175</v>
      </c>
      <c r="I764" s="126"/>
    </row>
    <row r="765" spans="1:9" ht="24" customHeight="1" x14ac:dyDescent="0.3">
      <c r="B765" s="201" t="s">
        <v>165</v>
      </c>
      <c r="C765" s="201"/>
      <c r="D765" s="134"/>
      <c r="E765" s="134"/>
      <c r="F765" s="133" t="s">
        <v>647</v>
      </c>
      <c r="G765" s="4"/>
    </row>
    <row r="766" spans="1:9" ht="15.75" hidden="1" customHeight="1" x14ac:dyDescent="0.25">
      <c r="A766" s="45"/>
      <c r="B766" s="29"/>
      <c r="C766" s="31"/>
      <c r="D766" s="29"/>
      <c r="E766" s="31"/>
      <c r="F766" s="25"/>
      <c r="G766" s="14"/>
      <c r="H766" s="27"/>
      <c r="I766" s="44"/>
    </row>
    <row r="767" spans="1:9" ht="15.6" hidden="1" x14ac:dyDescent="0.25">
      <c r="A767" s="45"/>
      <c r="B767" s="16"/>
      <c r="C767" s="16"/>
      <c r="D767" s="16"/>
      <c r="E767" s="16"/>
      <c r="F767" s="24"/>
      <c r="G767" s="14"/>
      <c r="H767" s="27"/>
      <c r="I767" s="44"/>
    </row>
    <row r="768" spans="1:9" ht="13.8" hidden="1" x14ac:dyDescent="0.25">
      <c r="A768" s="45"/>
      <c r="B768" s="15"/>
      <c r="C768" s="16"/>
      <c r="D768" s="15"/>
      <c r="E768" s="16"/>
      <c r="F768" s="117"/>
      <c r="G768" s="66"/>
      <c r="H768" s="27"/>
      <c r="I768" s="44"/>
    </row>
    <row r="769" spans="1:9" ht="13.8" hidden="1" x14ac:dyDescent="0.25">
      <c r="A769" s="45"/>
      <c r="B769" s="15"/>
      <c r="C769" s="16"/>
      <c r="D769" s="15"/>
      <c r="E769" s="16"/>
      <c r="F769" s="117"/>
      <c r="G769" s="66"/>
      <c r="H769" s="27"/>
      <c r="I769" s="44"/>
    </row>
    <row r="770" spans="1:9" ht="13.8" hidden="1" x14ac:dyDescent="0.25">
      <c r="A770" s="54"/>
      <c r="B770" s="80"/>
      <c r="C770" s="80"/>
      <c r="D770" s="80"/>
      <c r="E770" s="80"/>
      <c r="F770" s="117"/>
      <c r="G770" s="53"/>
      <c r="H770" s="27"/>
      <c r="I770" s="44"/>
    </row>
    <row r="771" spans="1:9" ht="15.6" hidden="1" x14ac:dyDescent="0.25">
      <c r="A771" s="46"/>
      <c r="B771" s="129"/>
      <c r="C771" s="129"/>
      <c r="D771" s="129"/>
      <c r="E771" s="129"/>
      <c r="F771" s="13"/>
      <c r="G771" s="14"/>
      <c r="H771" s="27"/>
      <c r="I771" s="44"/>
    </row>
    <row r="772" spans="1:9" ht="13.8" hidden="1" x14ac:dyDescent="0.25">
      <c r="A772" s="48"/>
      <c r="B772" s="9"/>
      <c r="C772" s="9"/>
      <c r="D772" s="9"/>
      <c r="E772" s="16">
        <f>SUM(E766:E771)</f>
        <v>0</v>
      </c>
      <c r="F772" s="33" t="s">
        <v>8</v>
      </c>
      <c r="G772" s="10"/>
      <c r="H772" s="30">
        <f>SUM(H766:H771)</f>
        <v>0</v>
      </c>
      <c r="I772" s="35"/>
    </row>
    <row r="773" spans="1:9" ht="15.6" hidden="1" x14ac:dyDescent="0.3">
      <c r="B773" s="201" t="s">
        <v>165</v>
      </c>
      <c r="C773" s="201"/>
      <c r="D773" s="134"/>
      <c r="E773" s="134"/>
      <c r="F773" s="133" t="s">
        <v>184</v>
      </c>
      <c r="G773" s="4"/>
    </row>
    <row r="774" spans="1:9" ht="15.75" hidden="1" customHeight="1" x14ac:dyDescent="0.25">
      <c r="A774" s="45"/>
      <c r="B774" s="16"/>
      <c r="C774" s="16"/>
      <c r="D774" s="16"/>
      <c r="E774" s="16"/>
      <c r="F774" s="24"/>
      <c r="G774" s="14"/>
      <c r="H774" s="27"/>
      <c r="I774" s="44"/>
    </row>
    <row r="775" spans="1:9" ht="15.6" hidden="1" x14ac:dyDescent="0.25">
      <c r="A775" s="54"/>
      <c r="B775" s="80"/>
      <c r="C775" s="80"/>
      <c r="D775" s="80"/>
      <c r="E775" s="80"/>
      <c r="F775" s="32"/>
      <c r="G775" s="14"/>
      <c r="H775" s="27"/>
      <c r="I775" s="44"/>
    </row>
    <row r="776" spans="1:9" ht="13.8" hidden="1" x14ac:dyDescent="0.25">
      <c r="A776" s="45"/>
      <c r="B776" s="26"/>
      <c r="C776" s="26"/>
      <c r="D776" s="26"/>
      <c r="E776" s="26"/>
      <c r="F776" s="13"/>
      <c r="G776" s="66"/>
      <c r="H776" s="27"/>
      <c r="I776" s="44"/>
    </row>
    <row r="777" spans="1:9" ht="15.6" hidden="1" x14ac:dyDescent="0.25">
      <c r="A777" s="46"/>
      <c r="B777" s="121"/>
      <c r="C777" s="121"/>
      <c r="D777" s="121"/>
      <c r="E777" s="121"/>
      <c r="F777" s="13"/>
      <c r="G777" s="14"/>
      <c r="H777" s="27"/>
      <c r="I777" s="44"/>
    </row>
    <row r="778" spans="1:9" ht="13.8" hidden="1" x14ac:dyDescent="0.25">
      <c r="A778" s="54"/>
      <c r="B778" s="80"/>
      <c r="C778" s="80"/>
      <c r="D778" s="80"/>
      <c r="E778" s="80"/>
      <c r="F778" s="117"/>
      <c r="G778" s="53"/>
      <c r="H778" s="27"/>
      <c r="I778" s="44"/>
    </row>
    <row r="779" spans="1:9" ht="15.6" hidden="1" x14ac:dyDescent="0.25">
      <c r="A779" s="46"/>
      <c r="B779" s="129"/>
      <c r="C779" s="129"/>
      <c r="D779" s="129"/>
      <c r="E779" s="129"/>
      <c r="F779" s="13"/>
      <c r="G779" s="14"/>
      <c r="H779" s="27"/>
      <c r="I779" s="44"/>
    </row>
    <row r="780" spans="1:9" ht="13.8" hidden="1" x14ac:dyDescent="0.25">
      <c r="A780" s="48"/>
      <c r="B780" s="9"/>
      <c r="C780" s="9"/>
      <c r="D780" s="9"/>
      <c r="E780" s="16">
        <f>SUM(E774:E779)</f>
        <v>0</v>
      </c>
      <c r="F780" s="33" t="s">
        <v>8</v>
      </c>
      <c r="G780" s="10"/>
      <c r="H780" s="30">
        <f>SUM(H774:H779)</f>
        <v>0</v>
      </c>
      <c r="I780" s="35"/>
    </row>
    <row r="781" spans="1:9" ht="15.6" hidden="1" x14ac:dyDescent="0.3">
      <c r="B781" s="201" t="s">
        <v>165</v>
      </c>
      <c r="C781" s="201"/>
      <c r="D781" s="134"/>
      <c r="E781" s="134"/>
      <c r="F781" s="133" t="s">
        <v>432</v>
      </c>
      <c r="G781" s="4"/>
    </row>
    <row r="782" spans="1:9" ht="30" customHeight="1" x14ac:dyDescent="0.25">
      <c r="A782" s="77"/>
      <c r="B782" s="161"/>
      <c r="C782" s="161"/>
      <c r="D782" s="161"/>
      <c r="E782" s="161"/>
      <c r="F782" s="117"/>
      <c r="G782" s="53"/>
      <c r="H782" s="27"/>
      <c r="I782" s="27"/>
    </row>
    <row r="783" spans="1:9" ht="33.75" customHeight="1" x14ac:dyDescent="0.25">
      <c r="A783" s="54" t="s">
        <v>27</v>
      </c>
      <c r="B783" s="80">
        <v>13.65</v>
      </c>
      <c r="C783" s="80">
        <v>23.342700000000001</v>
      </c>
      <c r="D783" s="80">
        <v>7.14</v>
      </c>
      <c r="E783" s="80">
        <v>294.7</v>
      </c>
      <c r="F783" s="117" t="s">
        <v>1148</v>
      </c>
      <c r="G783" s="66">
        <v>70</v>
      </c>
      <c r="H783" s="27">
        <v>48.52</v>
      </c>
      <c r="I783" s="170">
        <v>30.33</v>
      </c>
    </row>
    <row r="784" spans="1:9" ht="30" customHeight="1" x14ac:dyDescent="0.25">
      <c r="A784" s="45" t="s">
        <v>13</v>
      </c>
      <c r="B784" s="26">
        <v>4.5</v>
      </c>
      <c r="C784" s="26">
        <v>6.75</v>
      </c>
      <c r="D784" s="26">
        <v>22.35</v>
      </c>
      <c r="E784" s="26">
        <v>171</v>
      </c>
      <c r="F784" s="13" t="s">
        <v>9</v>
      </c>
      <c r="G784" s="66">
        <v>150</v>
      </c>
      <c r="H784" s="27">
        <v>7.43</v>
      </c>
      <c r="I784" s="170">
        <v>4.6399999999999997</v>
      </c>
    </row>
    <row r="785" spans="1:15" ht="30" customHeight="1" x14ac:dyDescent="0.25">
      <c r="A785" s="77" t="s">
        <v>384</v>
      </c>
      <c r="B785" s="78">
        <v>0.4</v>
      </c>
      <c r="C785" s="78">
        <v>0</v>
      </c>
      <c r="D785" s="78">
        <v>23.6</v>
      </c>
      <c r="E785" s="78">
        <v>94</v>
      </c>
      <c r="F785" s="24" t="s">
        <v>106</v>
      </c>
      <c r="G785" s="14">
        <v>200</v>
      </c>
      <c r="H785" s="27">
        <v>5.86</v>
      </c>
      <c r="I785" s="170">
        <v>3.66</v>
      </c>
    </row>
    <row r="786" spans="1:15" ht="30" customHeight="1" x14ac:dyDescent="0.25">
      <c r="A786" s="46" t="s">
        <v>6</v>
      </c>
      <c r="B786" s="152">
        <v>2.4154200000000001</v>
      </c>
      <c r="C786" s="120">
        <v>3.0402</v>
      </c>
      <c r="D786" s="120">
        <v>16.226459999999999</v>
      </c>
      <c r="E786" s="120">
        <v>101.35314</v>
      </c>
      <c r="F786" s="13" t="s">
        <v>19</v>
      </c>
      <c r="G786" s="53">
        <v>27</v>
      </c>
      <c r="H786" s="27">
        <v>0.84</v>
      </c>
      <c r="I786" s="170">
        <v>0.53</v>
      </c>
      <c r="J786" s="173">
        <v>0.39200000000000002</v>
      </c>
      <c r="K786" s="115">
        <v>0.39200000000000002</v>
      </c>
      <c r="L786" s="115">
        <v>9.6</v>
      </c>
      <c r="M786" s="115">
        <v>44.18</v>
      </c>
      <c r="N786" t="s">
        <v>242</v>
      </c>
    </row>
    <row r="787" spans="1:15" ht="30" customHeight="1" x14ac:dyDescent="0.25">
      <c r="A787" s="45"/>
      <c r="B787" s="80">
        <v>1.75</v>
      </c>
      <c r="C787" s="80">
        <v>5.25</v>
      </c>
      <c r="D787" s="80">
        <v>20.65</v>
      </c>
      <c r="E787" s="80">
        <v>136.5</v>
      </c>
      <c r="F787" s="13" t="s">
        <v>1125</v>
      </c>
      <c r="G787" s="53" t="s">
        <v>122</v>
      </c>
      <c r="H787" s="27">
        <v>12.35</v>
      </c>
      <c r="I787" s="170">
        <v>9.5</v>
      </c>
      <c r="J787">
        <v>0.8</v>
      </c>
      <c r="K787">
        <v>0.2</v>
      </c>
      <c r="L787">
        <v>7.5</v>
      </c>
      <c r="M787">
        <v>38</v>
      </c>
      <c r="N787" t="s">
        <v>211</v>
      </c>
    </row>
    <row r="788" spans="1:15" ht="30" customHeight="1" x14ac:dyDescent="0.25">
      <c r="A788" s="13"/>
      <c r="B788" s="80"/>
      <c r="C788" s="80"/>
      <c r="D788" s="80"/>
      <c r="E788" s="80"/>
      <c r="F788" s="13"/>
      <c r="G788" s="66"/>
      <c r="H788" s="27"/>
      <c r="I788" s="27"/>
      <c r="J788">
        <v>0.4</v>
      </c>
      <c r="K788">
        <v>0.3</v>
      </c>
      <c r="L788">
        <v>10.3</v>
      </c>
      <c r="M788">
        <v>47</v>
      </c>
      <c r="N788" t="s">
        <v>362</v>
      </c>
    </row>
    <row r="789" spans="1:15" ht="21.75" customHeight="1" x14ac:dyDescent="0.25">
      <c r="A789" s="48"/>
      <c r="B789" s="9"/>
      <c r="C789" s="9"/>
      <c r="D789" s="9"/>
      <c r="E789" s="16">
        <f>SUM(E782:E788)</f>
        <v>797.55313999999998</v>
      </c>
      <c r="F789" s="33" t="s">
        <v>8</v>
      </c>
      <c r="G789" s="10"/>
      <c r="H789" s="30">
        <f>SUM(H782:H788)</f>
        <v>75</v>
      </c>
      <c r="I789" s="30">
        <f>SUM(I782:I788)</f>
        <v>48.66</v>
      </c>
      <c r="J789">
        <v>75</v>
      </c>
      <c r="K789" s="147">
        <f>J789-H789</f>
        <v>0</v>
      </c>
    </row>
    <row r="790" spans="1:15" ht="28.5" customHeight="1" x14ac:dyDescent="0.3">
      <c r="A790" s="49"/>
      <c r="B790" s="201" t="s">
        <v>232</v>
      </c>
      <c r="C790" s="201"/>
      <c r="D790" s="134"/>
      <c r="E790" s="134"/>
      <c r="F790" s="133" t="s">
        <v>930</v>
      </c>
      <c r="G790" s="38"/>
    </row>
    <row r="791" spans="1:15" ht="34.5" customHeight="1" x14ac:dyDescent="0.3">
      <c r="A791" s="77"/>
      <c r="B791" s="161"/>
      <c r="C791" s="161"/>
      <c r="D791" s="161"/>
      <c r="E791" s="161"/>
      <c r="F791" s="117"/>
      <c r="G791" s="53"/>
      <c r="H791" s="27"/>
      <c r="I791" s="27"/>
      <c r="J791" s="164">
        <v>26.3</v>
      </c>
      <c r="K791" s="165">
        <v>26.6</v>
      </c>
      <c r="L791" s="165">
        <v>0</v>
      </c>
      <c r="M791" s="165">
        <v>350</v>
      </c>
      <c r="N791" s="163" t="s">
        <v>590</v>
      </c>
    </row>
    <row r="792" spans="1:15" ht="30" customHeight="1" x14ac:dyDescent="0.25">
      <c r="A792" s="54" t="s">
        <v>27</v>
      </c>
      <c r="B792" s="80">
        <v>13.65</v>
      </c>
      <c r="C792" s="80">
        <v>23.342700000000001</v>
      </c>
      <c r="D792" s="80">
        <v>7.14</v>
      </c>
      <c r="E792" s="80">
        <v>294.7</v>
      </c>
      <c r="F792" s="117" t="s">
        <v>1149</v>
      </c>
      <c r="G792" s="66" t="s">
        <v>1150</v>
      </c>
      <c r="H792" s="27">
        <v>57.54</v>
      </c>
      <c r="I792" s="27">
        <v>35.96</v>
      </c>
      <c r="J792" s="145">
        <v>0.02</v>
      </c>
      <c r="K792" s="31">
        <v>16.600000000000001</v>
      </c>
      <c r="L792" s="29">
        <v>0.12</v>
      </c>
      <c r="M792" s="31">
        <v>154</v>
      </c>
      <c r="N792" t="s">
        <v>190</v>
      </c>
    </row>
    <row r="793" spans="1:15" ht="32.25" customHeight="1" x14ac:dyDescent="0.25">
      <c r="A793" s="45" t="s">
        <v>13</v>
      </c>
      <c r="B793" s="159">
        <v>6</v>
      </c>
      <c r="C793" s="159">
        <v>9</v>
      </c>
      <c r="D793" s="159">
        <v>29.8</v>
      </c>
      <c r="E793" s="159">
        <v>228</v>
      </c>
      <c r="F793" s="13" t="s">
        <v>9</v>
      </c>
      <c r="G793" s="66">
        <v>200</v>
      </c>
      <c r="H793" s="27">
        <v>9.9</v>
      </c>
      <c r="I793" s="27">
        <v>6.19</v>
      </c>
      <c r="J793" s="155">
        <v>0.5</v>
      </c>
      <c r="K793" s="155">
        <v>2.2000000000000002</v>
      </c>
      <c r="L793" s="155">
        <v>3</v>
      </c>
      <c r="M793" s="155">
        <v>34</v>
      </c>
      <c r="N793" s="156" t="s">
        <v>426</v>
      </c>
    </row>
    <row r="794" spans="1:15" ht="30" customHeight="1" x14ac:dyDescent="0.25">
      <c r="A794" s="77" t="s">
        <v>384</v>
      </c>
      <c r="B794" s="78">
        <v>0.4</v>
      </c>
      <c r="C794" s="78">
        <v>0</v>
      </c>
      <c r="D794" s="78">
        <v>23.6</v>
      </c>
      <c r="E794" s="78">
        <v>94</v>
      </c>
      <c r="F794" s="24" t="s">
        <v>106</v>
      </c>
      <c r="G794" s="14">
        <v>200</v>
      </c>
      <c r="H794" s="27">
        <v>5.86</v>
      </c>
      <c r="I794" s="27">
        <v>3.66</v>
      </c>
    </row>
    <row r="795" spans="1:15" ht="30" customHeight="1" x14ac:dyDescent="0.25">
      <c r="A795" s="46" t="s">
        <v>6</v>
      </c>
      <c r="B795" s="152">
        <v>1.5208200000000001</v>
      </c>
      <c r="C795" s="120">
        <v>1.8914200000000001</v>
      </c>
      <c r="D795" s="120">
        <v>10.216659999999999</v>
      </c>
      <c r="E795" s="120">
        <v>63.81494</v>
      </c>
      <c r="F795" s="13" t="s">
        <v>19</v>
      </c>
      <c r="G795" s="53">
        <v>17</v>
      </c>
      <c r="H795" s="27">
        <v>0.52</v>
      </c>
      <c r="I795" s="27">
        <v>0.33</v>
      </c>
      <c r="J795" s="146">
        <v>4.4729999999999999</v>
      </c>
      <c r="K795" s="79">
        <v>5.5629999999999997</v>
      </c>
      <c r="L795" s="79">
        <v>30.048999999999999</v>
      </c>
      <c r="M795" s="79">
        <v>187.691</v>
      </c>
    </row>
    <row r="796" spans="1:15" ht="30" customHeight="1" x14ac:dyDescent="0.25">
      <c r="A796" s="54" t="s">
        <v>116</v>
      </c>
      <c r="B796" s="80">
        <v>4.1399999999999997</v>
      </c>
      <c r="C796" s="80">
        <v>4.984</v>
      </c>
      <c r="D796" s="80">
        <v>33.683999999999997</v>
      </c>
      <c r="E796" s="80">
        <v>195.15899999999999</v>
      </c>
      <c r="F796" s="117" t="s">
        <v>164</v>
      </c>
      <c r="G796" s="53">
        <v>100</v>
      </c>
      <c r="H796" s="27">
        <v>11.18</v>
      </c>
      <c r="I796" s="27">
        <v>6.99</v>
      </c>
      <c r="J796">
        <v>0.78</v>
      </c>
      <c r="K796">
        <v>0.1</v>
      </c>
      <c r="L796">
        <v>2.4500000000000002</v>
      </c>
      <c r="M796">
        <v>13.65</v>
      </c>
      <c r="N796">
        <v>100</v>
      </c>
      <c r="O796" s="59" t="s">
        <v>591</v>
      </c>
    </row>
    <row r="797" spans="1:15" ht="30" customHeight="1" x14ac:dyDescent="0.25">
      <c r="A797" s="45"/>
      <c r="B797" s="80"/>
      <c r="C797" s="80"/>
      <c r="D797" s="80"/>
      <c r="E797" s="80"/>
      <c r="F797" s="13"/>
      <c r="G797" s="53"/>
      <c r="H797" s="27"/>
      <c r="I797" s="27"/>
      <c r="J797" s="166">
        <v>1.0780000000000001</v>
      </c>
      <c r="K797" s="166">
        <v>0.19600000000000001</v>
      </c>
      <c r="L797" s="166">
        <v>3.7249999999999996</v>
      </c>
      <c r="M797" s="166">
        <v>22.662499999999998</v>
      </c>
      <c r="N797" s="166">
        <v>100</v>
      </c>
      <c r="O797" s="166" t="s">
        <v>592</v>
      </c>
    </row>
    <row r="798" spans="1:15" ht="21.75" customHeight="1" x14ac:dyDescent="0.25">
      <c r="A798" s="48"/>
      <c r="B798" s="9"/>
      <c r="C798" s="9"/>
      <c r="D798" s="9"/>
      <c r="E798" s="16">
        <f>SUM(E791:E797)</f>
        <v>875.67394000000002</v>
      </c>
      <c r="F798" s="33" t="s">
        <v>8</v>
      </c>
      <c r="G798" s="10"/>
      <c r="H798" s="30">
        <f>SUM(H791:H797)</f>
        <v>85</v>
      </c>
      <c r="I798" s="30">
        <f>SUM(I791:I797)</f>
        <v>53.13</v>
      </c>
      <c r="J798">
        <v>85</v>
      </c>
      <c r="K798" s="147">
        <f>J798-H798</f>
        <v>0</v>
      </c>
    </row>
    <row r="799" spans="1:15" ht="15.75" hidden="1" customHeight="1" x14ac:dyDescent="0.3">
      <c r="A799" s="49"/>
      <c r="B799" s="201" t="s">
        <v>166</v>
      </c>
      <c r="C799" s="201"/>
      <c r="D799" s="134"/>
      <c r="E799" s="134"/>
      <c r="F799" s="133" t="s">
        <v>16</v>
      </c>
      <c r="G799" s="38"/>
    </row>
    <row r="800" spans="1:15" ht="15.75" hidden="1" customHeight="1" x14ac:dyDescent="0.25">
      <c r="A800" s="45"/>
      <c r="B800" s="16"/>
      <c r="C800" s="16"/>
      <c r="D800" s="16"/>
      <c r="E800" s="16"/>
      <c r="F800" s="24"/>
      <c r="G800" s="14"/>
      <c r="H800" s="27"/>
    </row>
    <row r="801" spans="1:8" ht="15.75" hidden="1" customHeight="1" x14ac:dyDescent="0.25">
      <c r="A801" s="45"/>
      <c r="B801" s="16"/>
      <c r="C801" s="16"/>
      <c r="D801" s="16"/>
      <c r="E801" s="16"/>
      <c r="F801" s="24"/>
      <c r="G801" s="66"/>
      <c r="H801" s="27"/>
    </row>
    <row r="802" spans="1:8" ht="15" hidden="1" customHeight="1" x14ac:dyDescent="0.25">
      <c r="A802" s="45"/>
      <c r="B802" s="26"/>
      <c r="C802" s="26"/>
      <c r="D802" s="26"/>
      <c r="E802" s="26"/>
      <c r="F802" s="13"/>
      <c r="G802" s="66"/>
      <c r="H802" s="27"/>
    </row>
    <row r="803" spans="1:8" ht="15.75" hidden="1" customHeight="1" x14ac:dyDescent="0.25">
      <c r="A803" s="77"/>
      <c r="B803" s="78"/>
      <c r="C803" s="78"/>
      <c r="D803" s="78"/>
      <c r="E803" s="78"/>
      <c r="F803" s="24"/>
      <c r="G803" s="14"/>
      <c r="H803" s="27"/>
    </row>
    <row r="804" spans="1:8" ht="15.75" hidden="1" customHeight="1" x14ac:dyDescent="0.25">
      <c r="A804" s="46"/>
      <c r="B804" s="129"/>
      <c r="C804" s="129"/>
      <c r="D804" s="129"/>
      <c r="E804" s="129"/>
      <c r="F804" s="13"/>
      <c r="G804" s="14"/>
      <c r="H804" s="27"/>
    </row>
    <row r="805" spans="1:8" ht="14.25" hidden="1" customHeight="1" x14ac:dyDescent="0.25">
      <c r="A805" s="119"/>
      <c r="B805" s="80"/>
      <c r="C805" s="80"/>
      <c r="D805" s="80"/>
      <c r="E805" s="80"/>
      <c r="F805" s="117"/>
      <c r="G805" s="53"/>
      <c r="H805" s="27"/>
    </row>
    <row r="806" spans="1:8" ht="14.25" hidden="1" customHeight="1" x14ac:dyDescent="0.25">
      <c r="A806" s="54"/>
      <c r="B806" s="80"/>
      <c r="C806" s="80"/>
      <c r="D806" s="80"/>
      <c r="E806" s="80"/>
      <c r="F806" s="117"/>
      <c r="G806" s="53"/>
      <c r="H806" s="27"/>
    </row>
    <row r="807" spans="1:8" ht="15" hidden="1" customHeight="1" x14ac:dyDescent="0.25">
      <c r="A807" s="8"/>
      <c r="B807" s="9"/>
      <c r="C807" s="9"/>
      <c r="D807" s="9"/>
      <c r="E807" s="55">
        <f>SUM(E800:E806)</f>
        <v>0</v>
      </c>
      <c r="F807" s="8" t="s">
        <v>8</v>
      </c>
      <c r="G807" s="10"/>
      <c r="H807" s="28">
        <f>SUM(H800:H806)</f>
        <v>0</v>
      </c>
    </row>
    <row r="808" spans="1:8" ht="18" x14ac:dyDescent="0.35">
      <c r="A808" s="49"/>
      <c r="B808" s="39"/>
      <c r="C808" s="39"/>
      <c r="D808" s="37"/>
      <c r="E808" s="37"/>
      <c r="F808" s="133" t="s">
        <v>42</v>
      </c>
      <c r="G808" s="38"/>
    </row>
    <row r="809" spans="1:8" ht="21.75" customHeight="1" x14ac:dyDescent="0.25">
      <c r="A809" s="46"/>
      <c r="B809" s="31">
        <v>2.2124999999999999</v>
      </c>
      <c r="C809" s="31">
        <v>1.7625</v>
      </c>
      <c r="D809" s="31">
        <v>28.125</v>
      </c>
      <c r="E809" s="31">
        <v>137.25</v>
      </c>
      <c r="F809" s="25" t="s">
        <v>177</v>
      </c>
      <c r="G809" s="14">
        <v>200</v>
      </c>
      <c r="H809" s="27"/>
    </row>
    <row r="810" spans="1:8" ht="21.75" customHeight="1" x14ac:dyDescent="0.25">
      <c r="A810" s="45"/>
      <c r="B810" s="16">
        <v>2.4830000000000001</v>
      </c>
      <c r="C810" s="16">
        <v>3.2440000000000002</v>
      </c>
      <c r="D810" s="16">
        <v>24.626000000000001</v>
      </c>
      <c r="E810" s="121">
        <v>138.02699999999999</v>
      </c>
      <c r="F810" s="24" t="s">
        <v>197</v>
      </c>
      <c r="G810" s="14">
        <v>49</v>
      </c>
      <c r="H810" s="27">
        <v>3.12</v>
      </c>
    </row>
    <row r="811" spans="1:8" ht="21.75" customHeight="1" x14ac:dyDescent="0.25">
      <c r="A811" s="8"/>
      <c r="B811" s="9"/>
      <c r="C811" s="9"/>
      <c r="D811" s="9"/>
      <c r="E811" s="55">
        <f>SUM(E809:E810)</f>
        <v>275.27699999999999</v>
      </c>
      <c r="F811" s="8" t="s">
        <v>8</v>
      </c>
      <c r="G811" s="10"/>
      <c r="H811" s="28">
        <f>SUM(H809:H810)</f>
        <v>3.12</v>
      </c>
    </row>
    <row r="812" spans="1:8" ht="13.8" x14ac:dyDescent="0.25">
      <c r="A812" s="6"/>
      <c r="B812" s="7"/>
      <c r="C812" s="7"/>
      <c r="D812" s="7"/>
      <c r="E812" s="21"/>
      <c r="F812" s="6"/>
      <c r="G812" s="11"/>
      <c r="H812" s="36"/>
    </row>
    <row r="813" spans="1:8" ht="13.8" x14ac:dyDescent="0.25">
      <c r="A813" s="6"/>
      <c r="B813" s="7"/>
      <c r="C813" s="7"/>
      <c r="D813" s="7"/>
      <c r="E813" s="21"/>
      <c r="F813" s="6"/>
      <c r="G813" s="11"/>
      <c r="H813" s="36"/>
    </row>
    <row r="814" spans="1:8" ht="13.8" x14ac:dyDescent="0.25">
      <c r="A814" s="6"/>
      <c r="B814" s="7"/>
      <c r="C814" s="7"/>
      <c r="D814" s="7"/>
      <c r="E814" s="20"/>
      <c r="F814" s="6"/>
      <c r="G814" s="11"/>
      <c r="H814" s="40"/>
    </row>
    <row r="815" spans="1:8" ht="15.6" x14ac:dyDescent="0.3">
      <c r="A815" s="12" t="s">
        <v>192</v>
      </c>
      <c r="B815" s="4"/>
      <c r="C815" s="22"/>
      <c r="D815" s="51"/>
      <c r="E815" s="51"/>
      <c r="F815" s="52" t="s">
        <v>186</v>
      </c>
      <c r="G815" s="22"/>
    </row>
    <row r="816" spans="1:8" ht="15.6" x14ac:dyDescent="0.3">
      <c r="A816" s="12"/>
      <c r="B816" s="4"/>
      <c r="C816" s="22"/>
      <c r="D816" s="51"/>
      <c r="E816" s="51"/>
      <c r="F816" s="58"/>
      <c r="G816" s="22"/>
    </row>
    <row r="817" spans="1:9" ht="15.6" x14ac:dyDescent="0.3">
      <c r="A817" s="68" t="s">
        <v>17</v>
      </c>
      <c r="B817" s="68"/>
      <c r="C817" s="68"/>
      <c r="D817" s="68"/>
      <c r="E817" s="4"/>
      <c r="F817" s="52" t="s">
        <v>233</v>
      </c>
      <c r="G817" s="4"/>
    </row>
    <row r="826" spans="1:9" s="4" customFormat="1" x14ac:dyDescent="0.25"/>
    <row r="827" spans="1:9" ht="18.75" customHeight="1" x14ac:dyDescent="0.25">
      <c r="A827" s="23" t="s">
        <v>10</v>
      </c>
      <c r="B827" s="23"/>
      <c r="C827" s="23"/>
      <c r="D827" s="5"/>
      <c r="E827" s="5"/>
      <c r="F827" s="23"/>
      <c r="G827" s="23"/>
    </row>
    <row r="828" spans="1:9" ht="16.5" customHeight="1" x14ac:dyDescent="0.25">
      <c r="A828" s="5" t="s">
        <v>15</v>
      </c>
      <c r="B828" s="5"/>
      <c r="C828" s="5"/>
      <c r="D828" s="5"/>
      <c r="E828" s="5"/>
      <c r="F828" s="5"/>
      <c r="G828" s="5"/>
    </row>
    <row r="829" spans="1:9" ht="15.6" x14ac:dyDescent="0.3">
      <c r="A829" s="2"/>
      <c r="B829" s="5"/>
      <c r="C829" s="5"/>
      <c r="D829" s="5"/>
      <c r="E829" s="5"/>
      <c r="F829" s="5"/>
      <c r="G829" s="5"/>
    </row>
    <row r="830" spans="1:9" ht="20.399999999999999" x14ac:dyDescent="0.35">
      <c r="A830" s="3" t="s">
        <v>1152</v>
      </c>
      <c r="G830">
        <v>12</v>
      </c>
    </row>
    <row r="831" spans="1:9" ht="15.6" x14ac:dyDescent="0.3">
      <c r="A831" s="1"/>
    </row>
    <row r="832" spans="1:9" ht="22.5" customHeight="1" x14ac:dyDescent="0.25">
      <c r="A832" s="131" t="s">
        <v>12</v>
      </c>
      <c r="B832" s="131" t="s">
        <v>1</v>
      </c>
      <c r="C832" s="131" t="s">
        <v>2</v>
      </c>
      <c r="D832" s="131" t="s">
        <v>3</v>
      </c>
      <c r="E832" s="131" t="s">
        <v>4</v>
      </c>
      <c r="F832" s="131" t="s">
        <v>0</v>
      </c>
      <c r="G832" s="131" t="s">
        <v>180</v>
      </c>
      <c r="H832" s="132" t="s">
        <v>175</v>
      </c>
      <c r="I832" s="126"/>
    </row>
    <row r="833" spans="1:9" ht="24" customHeight="1" x14ac:dyDescent="0.3">
      <c r="B833" s="201" t="s">
        <v>165</v>
      </c>
      <c r="C833" s="201"/>
      <c r="D833" s="134"/>
      <c r="E833" s="134"/>
      <c r="F833" s="133" t="s">
        <v>647</v>
      </c>
      <c r="G833" s="4"/>
    </row>
    <row r="834" spans="1:9" ht="15.75" hidden="1" customHeight="1" x14ac:dyDescent="0.25">
      <c r="A834" s="45"/>
      <c r="B834" s="29"/>
      <c r="C834" s="31"/>
      <c r="D834" s="29"/>
      <c r="E834" s="31"/>
      <c r="F834" s="25"/>
      <c r="G834" s="14"/>
      <c r="H834" s="27"/>
      <c r="I834" s="44"/>
    </row>
    <row r="835" spans="1:9" ht="15.6" hidden="1" x14ac:dyDescent="0.25">
      <c r="A835" s="45"/>
      <c r="B835" s="16"/>
      <c r="C835" s="16"/>
      <c r="D835" s="16"/>
      <c r="E835" s="16"/>
      <c r="F835" s="24"/>
      <c r="G835" s="14"/>
      <c r="H835" s="27"/>
      <c r="I835" s="44"/>
    </row>
    <row r="836" spans="1:9" ht="13.8" hidden="1" x14ac:dyDescent="0.25">
      <c r="A836" s="45"/>
      <c r="B836" s="15"/>
      <c r="C836" s="16"/>
      <c r="D836" s="15"/>
      <c r="E836" s="16"/>
      <c r="F836" s="117"/>
      <c r="G836" s="66"/>
      <c r="H836" s="27"/>
      <c r="I836" s="44"/>
    </row>
    <row r="837" spans="1:9" ht="13.8" hidden="1" x14ac:dyDescent="0.25">
      <c r="A837" s="45"/>
      <c r="B837" s="15"/>
      <c r="C837" s="16"/>
      <c r="D837" s="15"/>
      <c r="E837" s="16"/>
      <c r="F837" s="117"/>
      <c r="G837" s="66"/>
      <c r="H837" s="27"/>
      <c r="I837" s="44"/>
    </row>
    <row r="838" spans="1:9" ht="13.8" hidden="1" x14ac:dyDescent="0.25">
      <c r="A838" s="54"/>
      <c r="B838" s="80"/>
      <c r="C838" s="80"/>
      <c r="D838" s="80"/>
      <c r="E838" s="80"/>
      <c r="F838" s="117"/>
      <c r="G838" s="53"/>
      <c r="H838" s="27"/>
      <c r="I838" s="44"/>
    </row>
    <row r="839" spans="1:9" ht="15.6" hidden="1" x14ac:dyDescent="0.25">
      <c r="A839" s="46"/>
      <c r="B839" s="129"/>
      <c r="C839" s="129"/>
      <c r="D839" s="129"/>
      <c r="E839" s="129"/>
      <c r="F839" s="13"/>
      <c r="G839" s="14"/>
      <c r="H839" s="27"/>
      <c r="I839" s="44"/>
    </row>
    <row r="840" spans="1:9" ht="13.8" hidden="1" x14ac:dyDescent="0.25">
      <c r="A840" s="48"/>
      <c r="B840" s="9"/>
      <c r="C840" s="9"/>
      <c r="D840" s="9"/>
      <c r="E840" s="16">
        <f>SUM(E834:E839)</f>
        <v>0</v>
      </c>
      <c r="F840" s="33" t="s">
        <v>8</v>
      </c>
      <c r="G840" s="10"/>
      <c r="H840" s="30">
        <f>SUM(H834:H839)</f>
        <v>0</v>
      </c>
      <c r="I840" s="35"/>
    </row>
    <row r="841" spans="1:9" ht="15.6" hidden="1" x14ac:dyDescent="0.3">
      <c r="B841" s="201" t="s">
        <v>165</v>
      </c>
      <c r="C841" s="201"/>
      <c r="D841" s="134"/>
      <c r="E841" s="134"/>
      <c r="F841" s="133" t="s">
        <v>184</v>
      </c>
      <c r="G841" s="4"/>
    </row>
    <row r="842" spans="1:9" ht="15.75" hidden="1" customHeight="1" x14ac:dyDescent="0.25">
      <c r="A842" s="45"/>
      <c r="B842" s="16"/>
      <c r="C842" s="16"/>
      <c r="D842" s="16"/>
      <c r="E842" s="16"/>
      <c r="F842" s="24"/>
      <c r="G842" s="14"/>
      <c r="H842" s="27"/>
      <c r="I842" s="44"/>
    </row>
    <row r="843" spans="1:9" ht="15.6" hidden="1" x14ac:dyDescent="0.25">
      <c r="A843" s="54"/>
      <c r="B843" s="80"/>
      <c r="C843" s="80"/>
      <c r="D843" s="80"/>
      <c r="E843" s="80"/>
      <c r="F843" s="32"/>
      <c r="G843" s="14"/>
      <c r="H843" s="27"/>
      <c r="I843" s="44"/>
    </row>
    <row r="844" spans="1:9" ht="13.8" hidden="1" x14ac:dyDescent="0.25">
      <c r="A844" s="45"/>
      <c r="B844" s="26"/>
      <c r="C844" s="26"/>
      <c r="D844" s="26"/>
      <c r="E844" s="26"/>
      <c r="F844" s="13"/>
      <c r="G844" s="66"/>
      <c r="H844" s="27"/>
      <c r="I844" s="44"/>
    </row>
    <row r="845" spans="1:9" ht="15.6" hidden="1" x14ac:dyDescent="0.25">
      <c r="A845" s="46"/>
      <c r="B845" s="121"/>
      <c r="C845" s="121"/>
      <c r="D845" s="121"/>
      <c r="E845" s="121"/>
      <c r="F845" s="13"/>
      <c r="G845" s="14"/>
      <c r="H845" s="27"/>
      <c r="I845" s="44"/>
    </row>
    <row r="846" spans="1:9" ht="13.8" hidden="1" x14ac:dyDescent="0.25">
      <c r="A846" s="54"/>
      <c r="B846" s="80"/>
      <c r="C846" s="80"/>
      <c r="D846" s="80"/>
      <c r="E846" s="80"/>
      <c r="F846" s="117"/>
      <c r="G846" s="53"/>
      <c r="H846" s="27"/>
      <c r="I846" s="44"/>
    </row>
    <row r="847" spans="1:9" ht="15.6" hidden="1" x14ac:dyDescent="0.25">
      <c r="A847" s="46"/>
      <c r="B847" s="129"/>
      <c r="C847" s="129"/>
      <c r="D847" s="129"/>
      <c r="E847" s="129"/>
      <c r="F847" s="13"/>
      <c r="G847" s="14"/>
      <c r="H847" s="27"/>
      <c r="I847" s="44"/>
    </row>
    <row r="848" spans="1:9" ht="13.8" hidden="1" x14ac:dyDescent="0.25">
      <c r="A848" s="48"/>
      <c r="B848" s="9"/>
      <c r="C848" s="9"/>
      <c r="D848" s="9"/>
      <c r="E848" s="16">
        <f>SUM(E842:E847)</f>
        <v>0</v>
      </c>
      <c r="F848" s="33" t="s">
        <v>8</v>
      </c>
      <c r="G848" s="10"/>
      <c r="H848" s="30">
        <f>SUM(H842:H847)</f>
        <v>0</v>
      </c>
      <c r="I848" s="35"/>
    </row>
    <row r="849" spans="1:15" ht="15.6" hidden="1" x14ac:dyDescent="0.3">
      <c r="B849" s="201" t="s">
        <v>165</v>
      </c>
      <c r="C849" s="201"/>
      <c r="D849" s="134"/>
      <c r="E849" s="134"/>
      <c r="F849" s="133" t="s">
        <v>432</v>
      </c>
      <c r="G849" s="4"/>
    </row>
    <row r="850" spans="1:15" ht="30" customHeight="1" x14ac:dyDescent="0.25">
      <c r="A850" s="77"/>
      <c r="B850" s="161"/>
      <c r="C850" s="161"/>
      <c r="D850" s="161"/>
      <c r="E850" s="161"/>
      <c r="F850" s="117"/>
      <c r="G850" s="53"/>
      <c r="H850" s="27"/>
      <c r="I850" s="27"/>
    </row>
    <row r="851" spans="1:15" ht="33.75" customHeight="1" x14ac:dyDescent="0.25">
      <c r="A851" s="45" t="s">
        <v>770</v>
      </c>
      <c r="B851" s="16">
        <v>15.023999999999999</v>
      </c>
      <c r="C851" s="16">
        <v>29.21</v>
      </c>
      <c r="D851" s="16">
        <v>15.702</v>
      </c>
      <c r="E851" s="16">
        <v>346.4</v>
      </c>
      <c r="F851" s="24" t="s">
        <v>1060</v>
      </c>
      <c r="G851" s="53" t="s">
        <v>1156</v>
      </c>
      <c r="H851" s="27">
        <v>44.4</v>
      </c>
      <c r="I851" s="170">
        <v>27.75</v>
      </c>
    </row>
    <row r="852" spans="1:15" ht="30" customHeight="1" x14ac:dyDescent="0.25">
      <c r="A852" s="77" t="s">
        <v>44</v>
      </c>
      <c r="B852" s="78">
        <v>4.2</v>
      </c>
      <c r="C852" s="78">
        <v>9</v>
      </c>
      <c r="D852" s="78">
        <v>29.2</v>
      </c>
      <c r="E852" s="78">
        <v>218</v>
      </c>
      <c r="F852" s="24" t="s">
        <v>45</v>
      </c>
      <c r="G852" s="14">
        <v>200</v>
      </c>
      <c r="H852" s="27">
        <v>15.54</v>
      </c>
      <c r="I852" s="27">
        <v>9.7100000000000009</v>
      </c>
    </row>
    <row r="853" spans="1:15" ht="30" customHeight="1" x14ac:dyDescent="0.25">
      <c r="A853" s="54" t="s">
        <v>36</v>
      </c>
      <c r="B853" s="80">
        <v>0.17699999999999999</v>
      </c>
      <c r="C853" s="80">
        <v>3.9E-2</v>
      </c>
      <c r="D853" s="80">
        <v>15</v>
      </c>
      <c r="E853" s="80">
        <v>58</v>
      </c>
      <c r="F853" s="117" t="s">
        <v>26</v>
      </c>
      <c r="G853" s="53" t="s">
        <v>5</v>
      </c>
      <c r="H853" s="27">
        <v>1.91</v>
      </c>
      <c r="I853" s="27">
        <v>1.2</v>
      </c>
    </row>
    <row r="854" spans="1:15" ht="30" customHeight="1" x14ac:dyDescent="0.25">
      <c r="A854" s="46" t="s">
        <v>6</v>
      </c>
      <c r="B854" s="152">
        <v>4.9203000000000001</v>
      </c>
      <c r="C854" s="120">
        <v>6.1193</v>
      </c>
      <c r="D854" s="120">
        <v>33.053899999999999</v>
      </c>
      <c r="E854" s="120">
        <v>123.87606</v>
      </c>
      <c r="F854" s="13" t="s">
        <v>19</v>
      </c>
      <c r="G854" s="53">
        <v>33</v>
      </c>
      <c r="H854" s="27">
        <v>1</v>
      </c>
      <c r="I854" s="27">
        <v>0.63</v>
      </c>
      <c r="J854" s="173">
        <v>0.39200000000000002</v>
      </c>
      <c r="K854" s="115">
        <v>0.39200000000000002</v>
      </c>
      <c r="L854" s="115">
        <v>9.6</v>
      </c>
      <c r="M854" s="115">
        <v>44.18</v>
      </c>
      <c r="N854" t="s">
        <v>242</v>
      </c>
    </row>
    <row r="855" spans="1:15" ht="30" customHeight="1" x14ac:dyDescent="0.25">
      <c r="A855" s="45" t="s">
        <v>1153</v>
      </c>
      <c r="B855" s="80">
        <v>6.4</v>
      </c>
      <c r="C855" s="80">
        <v>11.33333</v>
      </c>
      <c r="D855" s="80">
        <v>64.533332999999999</v>
      </c>
      <c r="E855" s="80">
        <v>384</v>
      </c>
      <c r="F855" s="13" t="s">
        <v>1154</v>
      </c>
      <c r="G855" s="53">
        <v>100</v>
      </c>
      <c r="H855" s="27">
        <v>12.15</v>
      </c>
      <c r="I855" s="170">
        <v>7.59</v>
      </c>
      <c r="J855">
        <v>0.8</v>
      </c>
      <c r="K855">
        <v>0.2</v>
      </c>
      <c r="L855">
        <v>7.5</v>
      </c>
      <c r="M855">
        <v>38</v>
      </c>
      <c r="N855" t="s">
        <v>211</v>
      </c>
    </row>
    <row r="856" spans="1:15" ht="30" customHeight="1" x14ac:dyDescent="0.25">
      <c r="A856" s="13"/>
      <c r="B856" s="80"/>
      <c r="C856" s="80"/>
      <c r="D856" s="80"/>
      <c r="E856" s="80"/>
      <c r="F856" s="13"/>
      <c r="G856" s="66"/>
      <c r="H856" s="27"/>
      <c r="I856" s="27"/>
      <c r="J856">
        <v>0.4</v>
      </c>
      <c r="K856">
        <v>0.3</v>
      </c>
      <c r="L856">
        <v>10.3</v>
      </c>
      <c r="M856">
        <v>47</v>
      </c>
      <c r="N856" t="s">
        <v>362</v>
      </c>
    </row>
    <row r="857" spans="1:15" ht="21.75" customHeight="1" x14ac:dyDescent="0.25">
      <c r="A857" s="48"/>
      <c r="B857" s="9"/>
      <c r="C857" s="9"/>
      <c r="D857" s="9"/>
      <c r="E857" s="16">
        <f>SUM(E850:E856)</f>
        <v>1130.2760599999999</v>
      </c>
      <c r="F857" s="33" t="s">
        <v>8</v>
      </c>
      <c r="G857" s="10"/>
      <c r="H857" s="30">
        <f>SUM(H850:H856)</f>
        <v>75</v>
      </c>
      <c r="I857" s="30">
        <f>SUM(I850:I856)</f>
        <v>46.88000000000001</v>
      </c>
      <c r="J857">
        <v>75</v>
      </c>
      <c r="K857" s="147">
        <f>J857-H857</f>
        <v>0</v>
      </c>
    </row>
    <row r="858" spans="1:15" ht="28.5" customHeight="1" x14ac:dyDescent="0.3">
      <c r="A858" s="49"/>
      <c r="B858" s="201" t="s">
        <v>232</v>
      </c>
      <c r="C858" s="201"/>
      <c r="D858" s="134"/>
      <c r="E858" s="134"/>
      <c r="F858" s="133" t="s">
        <v>930</v>
      </c>
      <c r="G858" s="38"/>
    </row>
    <row r="859" spans="1:15" ht="34.5" customHeight="1" x14ac:dyDescent="0.3">
      <c r="A859" s="148" t="s">
        <v>258</v>
      </c>
      <c r="B859" s="143">
        <v>2.4</v>
      </c>
      <c r="C859" s="143">
        <v>4.4349999999999996</v>
      </c>
      <c r="D859" s="143">
        <v>7.49</v>
      </c>
      <c r="E859" s="143">
        <v>80.680000000000007</v>
      </c>
      <c r="F859" s="24" t="s">
        <v>305</v>
      </c>
      <c r="G859" s="14">
        <v>100</v>
      </c>
      <c r="H859" s="27">
        <v>9.7200000000000006</v>
      </c>
      <c r="I859" s="27">
        <v>6.08</v>
      </c>
      <c r="J859" s="164">
        <v>26.3</v>
      </c>
      <c r="K859" s="165">
        <v>26.6</v>
      </c>
      <c r="L859" s="165">
        <v>0</v>
      </c>
      <c r="M859" s="165">
        <v>350</v>
      </c>
      <c r="N859" s="163" t="s">
        <v>590</v>
      </c>
    </row>
    <row r="860" spans="1:15" ht="30" customHeight="1" x14ac:dyDescent="0.25">
      <c r="A860" s="45" t="s">
        <v>770</v>
      </c>
      <c r="B860" s="16">
        <v>15.023999999999999</v>
      </c>
      <c r="C860" s="16">
        <v>29.21</v>
      </c>
      <c r="D860" s="16">
        <v>15.702</v>
      </c>
      <c r="E860" s="16">
        <v>346.4</v>
      </c>
      <c r="F860" s="24" t="s">
        <v>1060</v>
      </c>
      <c r="G860" s="53" t="s">
        <v>1156</v>
      </c>
      <c r="H860" s="27">
        <v>44.4</v>
      </c>
      <c r="I860" s="170">
        <v>27.75</v>
      </c>
      <c r="J860" s="145">
        <v>0.02</v>
      </c>
      <c r="K860" s="31">
        <v>16.600000000000001</v>
      </c>
      <c r="L860" s="29">
        <v>0.12</v>
      </c>
      <c r="M860" s="31">
        <v>154</v>
      </c>
      <c r="N860" t="s">
        <v>190</v>
      </c>
    </row>
    <row r="861" spans="1:15" ht="32.25" customHeight="1" x14ac:dyDescent="0.25">
      <c r="A861" s="77" t="s">
        <v>44</v>
      </c>
      <c r="B861" s="78">
        <v>4.2</v>
      </c>
      <c r="C861" s="78">
        <v>9</v>
      </c>
      <c r="D861" s="78">
        <v>29.2</v>
      </c>
      <c r="E861" s="78">
        <v>218</v>
      </c>
      <c r="F861" s="24" t="s">
        <v>45</v>
      </c>
      <c r="G861" s="14">
        <v>200</v>
      </c>
      <c r="H861" s="27">
        <v>15.54</v>
      </c>
      <c r="I861" s="27">
        <v>9.7100000000000009</v>
      </c>
      <c r="J861" s="155">
        <v>0.5</v>
      </c>
      <c r="K861" s="155">
        <v>2.2000000000000002</v>
      </c>
      <c r="L861" s="155">
        <v>3</v>
      </c>
      <c r="M861" s="155">
        <v>34</v>
      </c>
      <c r="N861" s="156" t="s">
        <v>426</v>
      </c>
    </row>
    <row r="862" spans="1:15" ht="30" customHeight="1" x14ac:dyDescent="0.25">
      <c r="A862" s="54" t="s">
        <v>36</v>
      </c>
      <c r="B862" s="80">
        <v>0.17699999999999999</v>
      </c>
      <c r="C862" s="80">
        <v>3.9E-2</v>
      </c>
      <c r="D862" s="80">
        <v>15</v>
      </c>
      <c r="E862" s="80">
        <v>58</v>
      </c>
      <c r="F862" s="117" t="s">
        <v>26</v>
      </c>
      <c r="G862" s="53" t="s">
        <v>5</v>
      </c>
      <c r="H862" s="27">
        <v>1.91</v>
      </c>
      <c r="I862" s="27">
        <v>1.2</v>
      </c>
    </row>
    <row r="863" spans="1:15" ht="30" customHeight="1" x14ac:dyDescent="0.25">
      <c r="A863" s="46" t="s">
        <v>6</v>
      </c>
      <c r="B863" s="152">
        <v>5.0992199999999999</v>
      </c>
      <c r="C863" s="120">
        <v>6.2734199999999998</v>
      </c>
      <c r="D863" s="120">
        <v>34.255859999999998</v>
      </c>
      <c r="E863" s="120">
        <v>157.66043999999999</v>
      </c>
      <c r="F863" s="13" t="s">
        <v>19</v>
      </c>
      <c r="G863" s="53">
        <v>42</v>
      </c>
      <c r="H863" s="27">
        <v>1.28</v>
      </c>
      <c r="I863" s="27">
        <v>0.8</v>
      </c>
      <c r="J863" s="146">
        <v>4.4729999999999999</v>
      </c>
      <c r="K863" s="79">
        <v>5.5629999999999997</v>
      </c>
      <c r="L863" s="79">
        <v>30.048999999999999</v>
      </c>
      <c r="M863" s="79">
        <v>187.691</v>
      </c>
    </row>
    <row r="864" spans="1:15" ht="30" customHeight="1" x14ac:dyDescent="0.25">
      <c r="A864" s="45" t="s">
        <v>1153</v>
      </c>
      <c r="B864" s="80">
        <v>6.4</v>
      </c>
      <c r="C864" s="80">
        <v>11.33333</v>
      </c>
      <c r="D864" s="80">
        <v>64.533332999999999</v>
      </c>
      <c r="E864" s="80">
        <v>384</v>
      </c>
      <c r="F864" s="13" t="s">
        <v>1154</v>
      </c>
      <c r="G864" s="53">
        <v>100</v>
      </c>
      <c r="H864" s="27">
        <v>12.15</v>
      </c>
      <c r="I864" s="170">
        <v>7.59</v>
      </c>
      <c r="J864">
        <v>0.78</v>
      </c>
      <c r="K864">
        <v>0.1</v>
      </c>
      <c r="L864">
        <v>2.4500000000000002</v>
      </c>
      <c r="M864">
        <v>13.65</v>
      </c>
      <c r="N864">
        <v>100</v>
      </c>
      <c r="O864" s="59" t="s">
        <v>591</v>
      </c>
    </row>
    <row r="865" spans="1:15" ht="30" customHeight="1" x14ac:dyDescent="0.25">
      <c r="A865" s="45"/>
      <c r="B865" s="80"/>
      <c r="C865" s="80"/>
      <c r="D865" s="80"/>
      <c r="E865" s="80"/>
      <c r="F865" s="13"/>
      <c r="G865" s="53"/>
      <c r="H865" s="27"/>
      <c r="I865" s="27"/>
      <c r="J865" s="166">
        <v>1.0780000000000001</v>
      </c>
      <c r="K865" s="166">
        <v>0.19600000000000001</v>
      </c>
      <c r="L865" s="166">
        <v>3.7249999999999996</v>
      </c>
      <c r="M865" s="166">
        <v>22.662499999999998</v>
      </c>
      <c r="N865" s="166">
        <v>100</v>
      </c>
      <c r="O865" s="166" t="s">
        <v>592</v>
      </c>
    </row>
    <row r="866" spans="1:15" ht="21.75" customHeight="1" x14ac:dyDescent="0.25">
      <c r="A866" s="48"/>
      <c r="B866" s="9"/>
      <c r="C866" s="9"/>
      <c r="D866" s="9"/>
      <c r="E866" s="16">
        <f>SUM(E860:E865)</f>
        <v>1164.06044</v>
      </c>
      <c r="F866" s="33" t="s">
        <v>8</v>
      </c>
      <c r="G866" s="10"/>
      <c r="H866" s="30">
        <f>SUM(H859:H865)</f>
        <v>85</v>
      </c>
      <c r="I866" s="30">
        <f>SUM(I859:I865)</f>
        <v>53.129999999999995</v>
      </c>
      <c r="J866">
        <v>85</v>
      </c>
      <c r="K866" s="147">
        <f>J866-H866</f>
        <v>0</v>
      </c>
    </row>
    <row r="867" spans="1:15" ht="15.75" hidden="1" customHeight="1" x14ac:dyDescent="0.3">
      <c r="A867" s="49"/>
      <c r="B867" s="201" t="s">
        <v>166</v>
      </c>
      <c r="C867" s="201"/>
      <c r="D867" s="134"/>
      <c r="E867" s="134"/>
      <c r="F867" s="133" t="s">
        <v>16</v>
      </c>
      <c r="G867" s="38"/>
    </row>
    <row r="868" spans="1:15" ht="15.75" hidden="1" customHeight="1" x14ac:dyDescent="0.25">
      <c r="A868" s="45"/>
      <c r="B868" s="16"/>
      <c r="C868" s="16"/>
      <c r="D868" s="16"/>
      <c r="E868" s="16"/>
      <c r="F868" s="24"/>
      <c r="G868" s="14"/>
      <c r="H868" s="27"/>
    </row>
    <row r="869" spans="1:15" ht="15.75" hidden="1" customHeight="1" x14ac:dyDescent="0.25">
      <c r="A869" s="45"/>
      <c r="B869" s="16"/>
      <c r="C869" s="16"/>
      <c r="D869" s="16"/>
      <c r="E869" s="16"/>
      <c r="F869" s="24"/>
      <c r="G869" s="66"/>
      <c r="H869" s="27"/>
    </row>
    <row r="870" spans="1:15" ht="15" hidden="1" customHeight="1" x14ac:dyDescent="0.25">
      <c r="A870" s="45"/>
      <c r="B870" s="26"/>
      <c r="C870" s="26"/>
      <c r="D870" s="26"/>
      <c r="E870" s="26"/>
      <c r="F870" s="13"/>
      <c r="G870" s="66"/>
      <c r="H870" s="27"/>
    </row>
    <row r="871" spans="1:15" ht="15.75" hidden="1" customHeight="1" x14ac:dyDescent="0.25">
      <c r="A871" s="77"/>
      <c r="B871" s="78"/>
      <c r="C871" s="78"/>
      <c r="D871" s="78"/>
      <c r="E871" s="78"/>
      <c r="F871" s="24"/>
      <c r="G871" s="14"/>
      <c r="H871" s="27"/>
    </row>
    <row r="872" spans="1:15" ht="15.75" hidden="1" customHeight="1" x14ac:dyDescent="0.25">
      <c r="A872" s="46"/>
      <c r="B872" s="129"/>
      <c r="C872" s="129"/>
      <c r="D872" s="129"/>
      <c r="E872" s="129"/>
      <c r="F872" s="13"/>
      <c r="G872" s="14"/>
      <c r="H872" s="27"/>
    </row>
    <row r="873" spans="1:15" ht="14.25" hidden="1" customHeight="1" x14ac:dyDescent="0.25">
      <c r="A873" s="119"/>
      <c r="B873" s="80"/>
      <c r="C873" s="80"/>
      <c r="D873" s="80"/>
      <c r="E873" s="80"/>
      <c r="F873" s="117"/>
      <c r="G873" s="53"/>
      <c r="H873" s="27"/>
    </row>
    <row r="874" spans="1:15" ht="14.25" hidden="1" customHeight="1" x14ac:dyDescent="0.25">
      <c r="A874" s="54"/>
      <c r="B874" s="80"/>
      <c r="C874" s="80"/>
      <c r="D874" s="80"/>
      <c r="E874" s="80"/>
      <c r="F874" s="117"/>
      <c r="G874" s="53"/>
      <c r="H874" s="27"/>
    </row>
    <row r="875" spans="1:15" ht="15" hidden="1" customHeight="1" x14ac:dyDescent="0.25">
      <c r="A875" s="8"/>
      <c r="B875" s="9"/>
      <c r="C875" s="9"/>
      <c r="D875" s="9"/>
      <c r="E875" s="55">
        <f>SUM(E868:E874)</f>
        <v>0</v>
      </c>
      <c r="F875" s="8" t="s">
        <v>8</v>
      </c>
      <c r="G875" s="10"/>
      <c r="H875" s="28">
        <f>SUM(H868:H874)</f>
        <v>0</v>
      </c>
    </row>
    <row r="876" spans="1:15" ht="18" x14ac:dyDescent="0.35">
      <c r="A876" s="49"/>
      <c r="B876" s="39"/>
      <c r="C876" s="39"/>
      <c r="D876" s="37"/>
      <c r="E876" s="37"/>
      <c r="F876" s="133" t="s">
        <v>42</v>
      </c>
      <c r="G876" s="38"/>
    </row>
    <row r="877" spans="1:15" ht="21.75" customHeight="1" x14ac:dyDescent="0.25">
      <c r="A877" s="46"/>
      <c r="B877" s="31">
        <v>2.2124999999999999</v>
      </c>
      <c r="C877" s="31">
        <v>1.7625</v>
      </c>
      <c r="D877" s="31">
        <v>28.125</v>
      </c>
      <c r="E877" s="31">
        <v>137.25</v>
      </c>
      <c r="F877" s="25" t="s">
        <v>177</v>
      </c>
      <c r="G877" s="14">
        <v>200</v>
      </c>
      <c r="H877" s="27"/>
    </row>
    <row r="878" spans="1:15" ht="21.75" customHeight="1" x14ac:dyDescent="0.25">
      <c r="A878" s="45"/>
      <c r="B878" s="16">
        <v>2.4830000000000001</v>
      </c>
      <c r="C878" s="16">
        <v>3.2440000000000002</v>
      </c>
      <c r="D878" s="16">
        <v>24.626000000000001</v>
      </c>
      <c r="E878" s="121">
        <v>138.02699999999999</v>
      </c>
      <c r="F878" s="24" t="s">
        <v>197</v>
      </c>
      <c r="G878" s="14">
        <v>49</v>
      </c>
      <c r="H878" s="27">
        <v>3.12</v>
      </c>
    </row>
    <row r="879" spans="1:15" ht="21.75" customHeight="1" x14ac:dyDescent="0.25">
      <c r="A879" s="8"/>
      <c r="B879" s="9"/>
      <c r="C879" s="9"/>
      <c r="D879" s="9"/>
      <c r="E879" s="55">
        <f>SUM(E877:E878)</f>
        <v>275.27699999999999</v>
      </c>
      <c r="F879" s="8" t="s">
        <v>8</v>
      </c>
      <c r="G879" s="10"/>
      <c r="H879" s="28">
        <f>SUM(H877:H878)</f>
        <v>3.12</v>
      </c>
    </row>
    <row r="880" spans="1:15" ht="13.8" x14ac:dyDescent="0.25">
      <c r="A880" s="6"/>
      <c r="B880" s="7"/>
      <c r="C880" s="7"/>
      <c r="D880" s="7"/>
      <c r="E880" s="21"/>
      <c r="F880" s="6"/>
      <c r="G880" s="11"/>
      <c r="H880" s="36"/>
    </row>
    <row r="881" spans="1:8" ht="13.8" x14ac:dyDescent="0.25">
      <c r="A881" s="6"/>
      <c r="B881" s="7"/>
      <c r="C881" s="7"/>
      <c r="D881" s="7"/>
      <c r="E881" s="21"/>
      <c r="F881" s="6"/>
      <c r="G881" s="11"/>
      <c r="H881" s="36"/>
    </row>
    <row r="882" spans="1:8" ht="13.8" x14ac:dyDescent="0.25">
      <c r="A882" s="6"/>
      <c r="B882" s="7"/>
      <c r="C882" s="7"/>
      <c r="D882" s="7"/>
      <c r="E882" s="20"/>
      <c r="F882" s="6"/>
      <c r="G882" s="11"/>
      <c r="H882" s="40"/>
    </row>
    <row r="883" spans="1:8" ht="15.6" x14ac:dyDescent="0.3">
      <c r="A883" s="12" t="s">
        <v>192</v>
      </c>
      <c r="B883" s="4"/>
      <c r="C883" s="22"/>
      <c r="D883" s="51"/>
      <c r="E883" s="51"/>
      <c r="F883" s="52" t="s">
        <v>186</v>
      </c>
      <c r="G883" s="22"/>
    </row>
    <row r="884" spans="1:8" ht="15.6" x14ac:dyDescent="0.3">
      <c r="A884" s="12"/>
      <c r="B884" s="4"/>
      <c r="C884" s="22"/>
      <c r="D884" s="51"/>
      <c r="E884" s="51"/>
      <c r="F884" s="58"/>
      <c r="G884" s="22"/>
    </row>
    <row r="885" spans="1:8" ht="15.6" x14ac:dyDescent="0.3">
      <c r="A885" s="68" t="s">
        <v>17</v>
      </c>
      <c r="B885" s="68"/>
      <c r="C885" s="68"/>
      <c r="D885" s="68"/>
      <c r="E885" s="4"/>
      <c r="F885" s="52" t="s">
        <v>233</v>
      </c>
      <c r="G885" s="4"/>
    </row>
    <row r="894" spans="1:8" s="4" customFormat="1" x14ac:dyDescent="0.25"/>
    <row r="895" spans="1:8" ht="18.75" customHeight="1" x14ac:dyDescent="0.25">
      <c r="A895" s="23" t="s">
        <v>10</v>
      </c>
      <c r="B895" s="23"/>
      <c r="C895" s="23"/>
      <c r="D895" s="5"/>
      <c r="E895" s="5"/>
      <c r="F895" s="23"/>
      <c r="G895" s="23"/>
    </row>
    <row r="896" spans="1:8" ht="16.5" customHeight="1" x14ac:dyDescent="0.25">
      <c r="A896" s="5" t="s">
        <v>15</v>
      </c>
      <c r="B896" s="5"/>
      <c r="C896" s="5"/>
      <c r="D896" s="5"/>
      <c r="E896" s="5"/>
      <c r="F896" s="5"/>
      <c r="G896" s="5"/>
    </row>
    <row r="897" spans="1:9" ht="15.6" x14ac:dyDescent="0.3">
      <c r="A897" s="2"/>
      <c r="B897" s="5"/>
      <c r="C897" s="5"/>
      <c r="D897" s="5"/>
      <c r="E897" s="5"/>
      <c r="F897" s="5"/>
      <c r="G897" s="5"/>
    </row>
    <row r="898" spans="1:9" ht="20.399999999999999" x14ac:dyDescent="0.35">
      <c r="A898" s="3" t="s">
        <v>1158</v>
      </c>
      <c r="G898">
        <v>13</v>
      </c>
    </row>
    <row r="899" spans="1:9" ht="15.6" x14ac:dyDescent="0.3">
      <c r="A899" s="1"/>
    </row>
    <row r="900" spans="1:9" ht="22.5" customHeight="1" x14ac:dyDescent="0.25">
      <c r="A900" s="131" t="s">
        <v>12</v>
      </c>
      <c r="B900" s="131" t="s">
        <v>1</v>
      </c>
      <c r="C900" s="131" t="s">
        <v>2</v>
      </c>
      <c r="D900" s="131" t="s">
        <v>3</v>
      </c>
      <c r="E900" s="131" t="s">
        <v>4</v>
      </c>
      <c r="F900" s="131" t="s">
        <v>0</v>
      </c>
      <c r="G900" s="131" t="s">
        <v>180</v>
      </c>
      <c r="H900" s="132" t="s">
        <v>175</v>
      </c>
      <c r="I900" s="126"/>
    </row>
    <row r="901" spans="1:9" ht="24" customHeight="1" x14ac:dyDescent="0.3">
      <c r="B901" s="201" t="s">
        <v>165</v>
      </c>
      <c r="C901" s="201"/>
      <c r="D901" s="134"/>
      <c r="E901" s="134"/>
      <c r="F901" s="133" t="s">
        <v>647</v>
      </c>
      <c r="G901" s="4"/>
    </row>
    <row r="902" spans="1:9" ht="15.75" hidden="1" customHeight="1" x14ac:dyDescent="0.25">
      <c r="A902" s="45"/>
      <c r="B902" s="29"/>
      <c r="C902" s="31"/>
      <c r="D902" s="29"/>
      <c r="E902" s="31"/>
      <c r="F902" s="25"/>
      <c r="G902" s="14"/>
      <c r="H902" s="27"/>
      <c r="I902" s="44"/>
    </row>
    <row r="903" spans="1:9" ht="15.6" hidden="1" x14ac:dyDescent="0.25">
      <c r="A903" s="45"/>
      <c r="B903" s="16"/>
      <c r="C903" s="16"/>
      <c r="D903" s="16"/>
      <c r="E903" s="16"/>
      <c r="F903" s="24"/>
      <c r="G903" s="14"/>
      <c r="H903" s="27"/>
      <c r="I903" s="44"/>
    </row>
    <row r="904" spans="1:9" ht="13.8" hidden="1" x14ac:dyDescent="0.25">
      <c r="A904" s="45"/>
      <c r="B904" s="15"/>
      <c r="C904" s="16"/>
      <c r="D904" s="15"/>
      <c r="E904" s="16"/>
      <c r="F904" s="117"/>
      <c r="G904" s="66"/>
      <c r="H904" s="27"/>
      <c r="I904" s="44"/>
    </row>
    <row r="905" spans="1:9" ht="13.8" hidden="1" x14ac:dyDescent="0.25">
      <c r="A905" s="45"/>
      <c r="B905" s="15"/>
      <c r="C905" s="16"/>
      <c r="D905" s="15"/>
      <c r="E905" s="16"/>
      <c r="F905" s="117"/>
      <c r="G905" s="66"/>
      <c r="H905" s="27"/>
      <c r="I905" s="44"/>
    </row>
    <row r="906" spans="1:9" ht="13.8" hidden="1" x14ac:dyDescent="0.25">
      <c r="A906" s="54"/>
      <c r="B906" s="80"/>
      <c r="C906" s="80"/>
      <c r="D906" s="80"/>
      <c r="E906" s="80"/>
      <c r="F906" s="117"/>
      <c r="G906" s="53"/>
      <c r="H906" s="27"/>
      <c r="I906" s="44"/>
    </row>
    <row r="907" spans="1:9" ht="15.6" hidden="1" x14ac:dyDescent="0.25">
      <c r="A907" s="46"/>
      <c r="B907" s="129"/>
      <c r="C907" s="129"/>
      <c r="D907" s="129"/>
      <c r="E907" s="129"/>
      <c r="F907" s="13"/>
      <c r="G907" s="14"/>
      <c r="H907" s="27"/>
      <c r="I907" s="44"/>
    </row>
    <row r="908" spans="1:9" ht="13.8" hidden="1" x14ac:dyDescent="0.25">
      <c r="A908" s="48"/>
      <c r="B908" s="9"/>
      <c r="C908" s="9"/>
      <c r="D908" s="9"/>
      <c r="E908" s="16">
        <f>SUM(E902:E907)</f>
        <v>0</v>
      </c>
      <c r="F908" s="33" t="s">
        <v>8</v>
      </c>
      <c r="G908" s="10"/>
      <c r="H908" s="30">
        <f>SUM(H902:H907)</f>
        <v>0</v>
      </c>
      <c r="I908" s="35"/>
    </row>
    <row r="909" spans="1:9" ht="15.6" hidden="1" x14ac:dyDescent="0.3">
      <c r="B909" s="201" t="s">
        <v>165</v>
      </c>
      <c r="C909" s="201"/>
      <c r="D909" s="134"/>
      <c r="E909" s="134"/>
      <c r="F909" s="133" t="s">
        <v>184</v>
      </c>
      <c r="G909" s="4"/>
    </row>
    <row r="910" spans="1:9" ht="15.75" hidden="1" customHeight="1" x14ac:dyDescent="0.25">
      <c r="A910" s="45"/>
      <c r="B910" s="16"/>
      <c r="C910" s="16"/>
      <c r="D910" s="16"/>
      <c r="E910" s="16"/>
      <c r="F910" s="24"/>
      <c r="G910" s="14"/>
      <c r="H910" s="27"/>
      <c r="I910" s="44"/>
    </row>
    <row r="911" spans="1:9" ht="15.6" hidden="1" x14ac:dyDescent="0.25">
      <c r="A911" s="54"/>
      <c r="B911" s="80"/>
      <c r="C911" s="80"/>
      <c r="D911" s="80"/>
      <c r="E911" s="80"/>
      <c r="F911" s="32"/>
      <c r="G911" s="14"/>
      <c r="H911" s="27"/>
      <c r="I911" s="44"/>
    </row>
    <row r="912" spans="1:9" ht="13.8" hidden="1" x14ac:dyDescent="0.25">
      <c r="A912" s="45"/>
      <c r="B912" s="26"/>
      <c r="C912" s="26"/>
      <c r="D912" s="26"/>
      <c r="E912" s="26"/>
      <c r="F912" s="13"/>
      <c r="G912" s="66"/>
      <c r="H912" s="27"/>
      <c r="I912" s="44"/>
    </row>
    <row r="913" spans="1:14" ht="15.6" hidden="1" x14ac:dyDescent="0.25">
      <c r="A913" s="46"/>
      <c r="B913" s="121"/>
      <c r="C913" s="121"/>
      <c r="D913" s="121"/>
      <c r="E913" s="121"/>
      <c r="F913" s="13"/>
      <c r="G913" s="14"/>
      <c r="H913" s="27"/>
      <c r="I913" s="44"/>
    </row>
    <row r="914" spans="1:14" ht="13.8" hidden="1" x14ac:dyDescent="0.25">
      <c r="A914" s="54"/>
      <c r="B914" s="80"/>
      <c r="C914" s="80"/>
      <c r="D914" s="80"/>
      <c r="E914" s="80"/>
      <c r="F914" s="117"/>
      <c r="G914" s="53"/>
      <c r="H914" s="27"/>
      <c r="I914" s="44"/>
    </row>
    <row r="915" spans="1:14" ht="15.6" hidden="1" x14ac:dyDescent="0.25">
      <c r="A915" s="46"/>
      <c r="B915" s="129"/>
      <c r="C915" s="129"/>
      <c r="D915" s="129"/>
      <c r="E915" s="129"/>
      <c r="F915" s="13"/>
      <c r="G915" s="14"/>
      <c r="H915" s="27"/>
      <c r="I915" s="44"/>
    </row>
    <row r="916" spans="1:14" ht="13.8" hidden="1" x14ac:dyDescent="0.25">
      <c r="A916" s="48"/>
      <c r="B916" s="9"/>
      <c r="C916" s="9"/>
      <c r="D916" s="9"/>
      <c r="E916" s="16">
        <f>SUM(E910:E915)</f>
        <v>0</v>
      </c>
      <c r="F916" s="33" t="s">
        <v>8</v>
      </c>
      <c r="G916" s="10"/>
      <c r="H916" s="30">
        <f>SUM(H910:H915)</f>
        <v>0</v>
      </c>
      <c r="I916" s="35"/>
    </row>
    <row r="917" spans="1:14" ht="15.6" hidden="1" x14ac:dyDescent="0.3">
      <c r="B917" s="201" t="s">
        <v>165</v>
      </c>
      <c r="C917" s="201"/>
      <c r="D917" s="134"/>
      <c r="E917" s="134"/>
      <c r="F917" s="133" t="s">
        <v>432</v>
      </c>
      <c r="G917" s="4"/>
    </row>
    <row r="918" spans="1:14" ht="30" customHeight="1" x14ac:dyDescent="0.25">
      <c r="A918" s="77" t="s">
        <v>493</v>
      </c>
      <c r="B918" s="161">
        <v>7.89</v>
      </c>
      <c r="C918" s="161">
        <v>7.98</v>
      </c>
      <c r="D918" s="161">
        <v>0</v>
      </c>
      <c r="E918" s="161">
        <v>105</v>
      </c>
      <c r="F918" s="117" t="s">
        <v>168</v>
      </c>
      <c r="G918" s="53">
        <v>30</v>
      </c>
      <c r="H918" s="27">
        <v>16.989999999999998</v>
      </c>
      <c r="I918" s="27">
        <v>10.62</v>
      </c>
    </row>
    <row r="919" spans="1:14" ht="33.75" customHeight="1" x14ac:dyDescent="0.25">
      <c r="A919" s="45" t="s">
        <v>578</v>
      </c>
      <c r="B919" s="16">
        <v>6.62</v>
      </c>
      <c r="C919" s="16">
        <v>25.2</v>
      </c>
      <c r="D919" s="16">
        <v>39.72</v>
      </c>
      <c r="E919" s="16">
        <v>412.6</v>
      </c>
      <c r="F919" s="24" t="s">
        <v>357</v>
      </c>
      <c r="G919" s="14" t="s">
        <v>69</v>
      </c>
      <c r="H919" s="27">
        <v>20.5</v>
      </c>
      <c r="I919" s="27">
        <v>12.81</v>
      </c>
    </row>
    <row r="920" spans="1:14" ht="30" customHeight="1" x14ac:dyDescent="0.25">
      <c r="A920" s="77" t="s">
        <v>462</v>
      </c>
      <c r="B920" s="78">
        <v>5</v>
      </c>
      <c r="C920" s="78">
        <v>7.2</v>
      </c>
      <c r="D920" s="78">
        <v>57.4</v>
      </c>
      <c r="E920" s="78">
        <v>304</v>
      </c>
      <c r="F920" s="24" t="s">
        <v>483</v>
      </c>
      <c r="G920" s="14">
        <v>200</v>
      </c>
      <c r="H920" s="27">
        <v>8.69</v>
      </c>
      <c r="I920" s="27">
        <v>5.43</v>
      </c>
    </row>
    <row r="921" spans="1:14" ht="30" customHeight="1" x14ac:dyDescent="0.25">
      <c r="A921" s="46" t="s">
        <v>6</v>
      </c>
      <c r="B921" s="158">
        <v>2.8627199999999999</v>
      </c>
      <c r="C921" s="80">
        <v>3.5603199999999999</v>
      </c>
      <c r="D921" s="80">
        <v>19.231359999999999</v>
      </c>
      <c r="E921" s="80">
        <v>120.12224000000001</v>
      </c>
      <c r="F921" s="13" t="s">
        <v>19</v>
      </c>
      <c r="G921" s="53">
        <v>32</v>
      </c>
      <c r="H921" s="27">
        <v>0.99</v>
      </c>
      <c r="I921" s="27">
        <v>0.62</v>
      </c>
    </row>
    <row r="922" spans="1:14" ht="30" customHeight="1" x14ac:dyDescent="0.25">
      <c r="A922" s="119" t="s">
        <v>64</v>
      </c>
      <c r="B922" s="142">
        <v>9.7922999999999991</v>
      </c>
      <c r="C922" s="142">
        <v>13.377000000000001</v>
      </c>
      <c r="D922" s="142">
        <v>138.89134000000001</v>
      </c>
      <c r="E922" s="142">
        <v>262.80450000000002</v>
      </c>
      <c r="F922" s="117" t="s">
        <v>73</v>
      </c>
      <c r="G922" s="53" t="s">
        <v>198</v>
      </c>
      <c r="H922" s="27">
        <v>27.83</v>
      </c>
      <c r="I922" s="27">
        <v>17.39</v>
      </c>
      <c r="J922" s="173">
        <v>0.39200000000000002</v>
      </c>
      <c r="K922" s="115">
        <v>0.39200000000000002</v>
      </c>
      <c r="L922" s="115">
        <v>9.6</v>
      </c>
      <c r="M922" s="115">
        <v>44.18</v>
      </c>
      <c r="N922" t="s">
        <v>242</v>
      </c>
    </row>
    <row r="923" spans="1:14" ht="30" customHeight="1" x14ac:dyDescent="0.25">
      <c r="A923" s="13"/>
      <c r="B923" s="80"/>
      <c r="C923" s="80"/>
      <c r="D923" s="80"/>
      <c r="E923" s="80"/>
      <c r="F923" s="13"/>
      <c r="G923" s="66"/>
      <c r="H923" s="27"/>
      <c r="I923" s="27"/>
      <c r="J923">
        <v>0.8</v>
      </c>
      <c r="K923">
        <v>0.2</v>
      </c>
      <c r="L923">
        <v>7.5</v>
      </c>
      <c r="M923">
        <v>38</v>
      </c>
      <c r="N923" t="s">
        <v>211</v>
      </c>
    </row>
    <row r="924" spans="1:14" ht="30" customHeight="1" x14ac:dyDescent="0.25">
      <c r="A924" s="13"/>
      <c r="B924" s="80"/>
      <c r="C924" s="80"/>
      <c r="D924" s="80"/>
      <c r="E924" s="80"/>
      <c r="F924" s="13"/>
      <c r="G924" s="66"/>
      <c r="H924" s="27"/>
      <c r="I924" s="27"/>
      <c r="J924">
        <v>0.4</v>
      </c>
      <c r="K924">
        <v>0.3</v>
      </c>
      <c r="L924">
        <v>10.3</v>
      </c>
      <c r="M924">
        <v>47</v>
      </c>
      <c r="N924" t="s">
        <v>362</v>
      </c>
    </row>
    <row r="925" spans="1:14" ht="21.75" customHeight="1" x14ac:dyDescent="0.25">
      <c r="A925" s="48"/>
      <c r="B925" s="9"/>
      <c r="C925" s="9"/>
      <c r="D925" s="9"/>
      <c r="E925" s="16">
        <f>SUM(E918:E924)</f>
        <v>1204.52674</v>
      </c>
      <c r="F925" s="33" t="s">
        <v>8</v>
      </c>
      <c r="G925" s="10"/>
      <c r="H925" s="30">
        <f>SUM(H918:H924)</f>
        <v>75</v>
      </c>
      <c r="I925" s="30">
        <f>SUM(I918:I924)</f>
        <v>46.870000000000005</v>
      </c>
      <c r="J925">
        <v>75</v>
      </c>
      <c r="K925" s="147">
        <f>J925-H925</f>
        <v>0</v>
      </c>
    </row>
    <row r="926" spans="1:14" ht="28.5" customHeight="1" x14ac:dyDescent="0.3">
      <c r="A926" s="49"/>
      <c r="B926" s="201" t="s">
        <v>232</v>
      </c>
      <c r="C926" s="201"/>
      <c r="D926" s="134"/>
      <c r="E926" s="134"/>
      <c r="F926" s="133" t="s">
        <v>930</v>
      </c>
      <c r="G926" s="38"/>
    </row>
    <row r="927" spans="1:14" ht="34.5" customHeight="1" x14ac:dyDescent="0.3">
      <c r="A927" s="77" t="s">
        <v>518</v>
      </c>
      <c r="B927" s="80">
        <v>20.655000000000001</v>
      </c>
      <c r="C927" s="80">
        <v>16.2</v>
      </c>
      <c r="D927" s="80">
        <v>0.27</v>
      </c>
      <c r="E927" s="80">
        <v>230.85</v>
      </c>
      <c r="F927" s="117" t="s">
        <v>1101</v>
      </c>
      <c r="G927" s="53" t="s">
        <v>47</v>
      </c>
      <c r="H927" s="27">
        <v>50.62</v>
      </c>
      <c r="I927" s="27">
        <v>31.64</v>
      </c>
      <c r="J927" s="164">
        <v>26.3</v>
      </c>
      <c r="K927" s="165">
        <v>26.6</v>
      </c>
      <c r="L927" s="165">
        <v>0</v>
      </c>
      <c r="M927" s="165">
        <v>350</v>
      </c>
      <c r="N927" s="163" t="s">
        <v>590</v>
      </c>
    </row>
    <row r="928" spans="1:14" ht="30" customHeight="1" x14ac:dyDescent="0.25">
      <c r="A928" s="54" t="s">
        <v>88</v>
      </c>
      <c r="B928" s="16">
        <v>3.45</v>
      </c>
      <c r="C928" s="16">
        <v>4.6500000000000004</v>
      </c>
      <c r="D928" s="16">
        <v>30.45</v>
      </c>
      <c r="E928" s="16">
        <v>177</v>
      </c>
      <c r="F928" s="117" t="s">
        <v>178</v>
      </c>
      <c r="G928" s="53">
        <v>150</v>
      </c>
      <c r="H928" s="27">
        <v>9.35</v>
      </c>
      <c r="I928" s="27">
        <v>5.84</v>
      </c>
      <c r="J928" s="145">
        <v>0.02</v>
      </c>
      <c r="K928" s="31">
        <v>16.600000000000001</v>
      </c>
      <c r="L928" s="29">
        <v>0.12</v>
      </c>
      <c r="M928" s="31">
        <v>154</v>
      </c>
      <c r="N928" t="s">
        <v>190</v>
      </c>
    </row>
    <row r="929" spans="1:15" ht="32.25" customHeight="1" x14ac:dyDescent="0.25">
      <c r="A929" s="54" t="s">
        <v>36</v>
      </c>
      <c r="B929" s="80">
        <v>0.17699999999999999</v>
      </c>
      <c r="C929" s="80">
        <v>3.9E-2</v>
      </c>
      <c r="D929" s="80">
        <v>15</v>
      </c>
      <c r="E929" s="80">
        <v>58</v>
      </c>
      <c r="F929" s="117" t="s">
        <v>26</v>
      </c>
      <c r="G929" s="53" t="s">
        <v>5</v>
      </c>
      <c r="H929" s="27">
        <v>1.91</v>
      </c>
      <c r="I929" s="27">
        <v>1.2</v>
      </c>
      <c r="J929" s="155">
        <v>0.5</v>
      </c>
      <c r="K929" s="155">
        <v>2.2000000000000002</v>
      </c>
      <c r="L929" s="155">
        <v>3</v>
      </c>
      <c r="M929" s="155">
        <v>34</v>
      </c>
      <c r="N929" s="156" t="s">
        <v>426</v>
      </c>
    </row>
    <row r="930" spans="1:15" ht="30" customHeight="1" x14ac:dyDescent="0.25">
      <c r="A930" s="46" t="s">
        <v>6</v>
      </c>
      <c r="B930" s="152">
        <v>5.5465200000000001</v>
      </c>
      <c r="C930" s="120">
        <v>6.8981199999999996</v>
      </c>
      <c r="D930" s="120">
        <v>37.260759999999998</v>
      </c>
      <c r="E930" s="120">
        <v>232.73684</v>
      </c>
      <c r="F930" s="13" t="s">
        <v>19</v>
      </c>
      <c r="G930" s="53" t="s">
        <v>1159</v>
      </c>
      <c r="H930" s="27">
        <v>1.9</v>
      </c>
      <c r="I930" s="27">
        <v>1.19</v>
      </c>
    </row>
    <row r="931" spans="1:15" ht="30" customHeight="1" x14ac:dyDescent="0.25">
      <c r="A931" s="45"/>
      <c r="B931" s="80">
        <v>1.75</v>
      </c>
      <c r="C931" s="80">
        <v>5.25</v>
      </c>
      <c r="D931" s="80">
        <v>20.65</v>
      </c>
      <c r="E931" s="80">
        <v>136.5</v>
      </c>
      <c r="F931" s="13" t="s">
        <v>1125</v>
      </c>
      <c r="G931" s="53" t="s">
        <v>122</v>
      </c>
      <c r="H931" s="27">
        <v>12.35</v>
      </c>
      <c r="I931" s="30">
        <v>9.5</v>
      </c>
      <c r="J931" s="146">
        <v>4.4729999999999999</v>
      </c>
      <c r="K931" s="79">
        <v>5.5629999999999997</v>
      </c>
      <c r="L931" s="79">
        <v>30.048999999999999</v>
      </c>
      <c r="M931" s="79">
        <v>187.691</v>
      </c>
    </row>
    <row r="932" spans="1:15" ht="30" customHeight="1" x14ac:dyDescent="0.25">
      <c r="A932" s="45" t="s">
        <v>163</v>
      </c>
      <c r="B932" s="120">
        <v>0.43120000000000003</v>
      </c>
      <c r="C932" s="120">
        <v>0.43120000000000003</v>
      </c>
      <c r="D932" s="120">
        <v>10.56</v>
      </c>
      <c r="E932" s="120">
        <v>48.597999999999999</v>
      </c>
      <c r="F932" s="162" t="s">
        <v>243</v>
      </c>
      <c r="G932" s="53">
        <v>110</v>
      </c>
      <c r="H932" s="27">
        <v>8.8699999999999992</v>
      </c>
      <c r="I932" s="27">
        <v>6.82</v>
      </c>
      <c r="J932">
        <v>0.78</v>
      </c>
      <c r="K932">
        <v>0.1</v>
      </c>
      <c r="L932">
        <v>2.4500000000000002</v>
      </c>
      <c r="M932">
        <v>13.65</v>
      </c>
      <c r="N932">
        <v>100</v>
      </c>
      <c r="O932" s="59" t="s">
        <v>591</v>
      </c>
    </row>
    <row r="933" spans="1:15" ht="30" customHeight="1" x14ac:dyDescent="0.25">
      <c r="A933" s="45"/>
      <c r="B933" s="80"/>
      <c r="C933" s="80"/>
      <c r="D933" s="80"/>
      <c r="E933" s="80"/>
      <c r="F933" s="13"/>
      <c r="G933" s="53"/>
      <c r="H933" s="27"/>
      <c r="I933" s="27"/>
      <c r="J933" s="166">
        <v>1.0780000000000001</v>
      </c>
      <c r="K933" s="166">
        <v>0.19600000000000001</v>
      </c>
      <c r="L933" s="166">
        <v>3.7249999999999996</v>
      </c>
      <c r="M933" s="166">
        <v>22.662499999999998</v>
      </c>
      <c r="N933" s="166">
        <v>100</v>
      </c>
      <c r="O933" s="166" t="s">
        <v>592</v>
      </c>
    </row>
    <row r="934" spans="1:15" ht="21.75" customHeight="1" x14ac:dyDescent="0.25">
      <c r="A934" s="48"/>
      <c r="B934" s="9"/>
      <c r="C934" s="9"/>
      <c r="D934" s="9"/>
      <c r="E934" s="16">
        <f>SUM(E927:E933)</f>
        <v>883.68484000000001</v>
      </c>
      <c r="F934" s="33" t="s">
        <v>8</v>
      </c>
      <c r="G934" s="10"/>
      <c r="H934" s="30">
        <f>SUM(H927:H933)</f>
        <v>85</v>
      </c>
      <c r="I934" s="30">
        <f>SUM(I927:I933)</f>
        <v>56.190000000000005</v>
      </c>
      <c r="J934">
        <v>85</v>
      </c>
      <c r="K934" s="147">
        <f>J934-H934</f>
        <v>0</v>
      </c>
    </row>
    <row r="935" spans="1:15" ht="15.75" hidden="1" customHeight="1" x14ac:dyDescent="0.3">
      <c r="A935" s="49"/>
      <c r="B935" s="201" t="s">
        <v>166</v>
      </c>
      <c r="C935" s="201"/>
      <c r="D935" s="134"/>
      <c r="E935" s="134"/>
      <c r="F935" s="133" t="s">
        <v>16</v>
      </c>
      <c r="G935" s="38"/>
    </row>
    <row r="936" spans="1:15" ht="15.75" hidden="1" customHeight="1" x14ac:dyDescent="0.25">
      <c r="A936" s="45"/>
      <c r="B936" s="16"/>
      <c r="C936" s="16"/>
      <c r="D936" s="16"/>
      <c r="E936" s="16"/>
      <c r="F936" s="24"/>
      <c r="G936" s="14"/>
      <c r="H936" s="27"/>
    </row>
    <row r="937" spans="1:15" ht="15.75" hidden="1" customHeight="1" x14ac:dyDescent="0.25">
      <c r="A937" s="45"/>
      <c r="B937" s="16"/>
      <c r="C937" s="16"/>
      <c r="D937" s="16"/>
      <c r="E937" s="16"/>
      <c r="F937" s="24"/>
      <c r="G937" s="66"/>
      <c r="H937" s="27"/>
    </row>
    <row r="938" spans="1:15" ht="15" hidden="1" customHeight="1" x14ac:dyDescent="0.25">
      <c r="A938" s="45"/>
      <c r="B938" s="26"/>
      <c r="C938" s="26"/>
      <c r="D938" s="26"/>
      <c r="E938" s="26"/>
      <c r="F938" s="13"/>
      <c r="G938" s="66"/>
      <c r="H938" s="27"/>
    </row>
    <row r="939" spans="1:15" ht="15.75" hidden="1" customHeight="1" x14ac:dyDescent="0.25">
      <c r="A939" s="77"/>
      <c r="B939" s="78"/>
      <c r="C939" s="78"/>
      <c r="D939" s="78"/>
      <c r="E939" s="78"/>
      <c r="F939" s="24"/>
      <c r="G939" s="14"/>
      <c r="H939" s="27"/>
    </row>
    <row r="940" spans="1:15" ht="15.75" hidden="1" customHeight="1" x14ac:dyDescent="0.25">
      <c r="A940" s="46"/>
      <c r="B940" s="129"/>
      <c r="C940" s="129"/>
      <c r="D940" s="129"/>
      <c r="E940" s="129"/>
      <c r="F940" s="13"/>
      <c r="G940" s="14"/>
      <c r="H940" s="27"/>
    </row>
    <row r="941" spans="1:15" ht="14.25" hidden="1" customHeight="1" x14ac:dyDescent="0.25">
      <c r="A941" s="119"/>
      <c r="B941" s="80"/>
      <c r="C941" s="80"/>
      <c r="D941" s="80"/>
      <c r="E941" s="80"/>
      <c r="F941" s="117"/>
      <c r="G941" s="53"/>
      <c r="H941" s="27"/>
    </row>
    <row r="942" spans="1:15" ht="14.25" hidden="1" customHeight="1" x14ac:dyDescent="0.25">
      <c r="A942" s="54"/>
      <c r="B942" s="80"/>
      <c r="C942" s="80"/>
      <c r="D942" s="80"/>
      <c r="E942" s="80"/>
      <c r="F942" s="117"/>
      <c r="G942" s="53"/>
      <c r="H942" s="27"/>
    </row>
    <row r="943" spans="1:15" ht="15" hidden="1" customHeight="1" x14ac:dyDescent="0.25">
      <c r="A943" s="8"/>
      <c r="B943" s="9"/>
      <c r="C943" s="9"/>
      <c r="D943" s="9"/>
      <c r="E943" s="55">
        <f>SUM(E936:E942)</f>
        <v>0</v>
      </c>
      <c r="F943" s="8" t="s">
        <v>8</v>
      </c>
      <c r="G943" s="10"/>
      <c r="H943" s="28">
        <f>SUM(H936:H942)</f>
        <v>0</v>
      </c>
    </row>
    <row r="944" spans="1:15" ht="18" x14ac:dyDescent="0.35">
      <c r="A944" s="49"/>
      <c r="B944" s="39"/>
      <c r="C944" s="39"/>
      <c r="D944" s="37"/>
      <c r="E944" s="37"/>
      <c r="F944" s="133" t="s">
        <v>42</v>
      </c>
      <c r="G944" s="38"/>
    </row>
    <row r="945" spans="1:8" ht="21.75" customHeight="1" x14ac:dyDescent="0.25">
      <c r="A945" s="46"/>
      <c r="B945" s="31">
        <v>2.2124999999999999</v>
      </c>
      <c r="C945" s="31">
        <v>1.7625</v>
      </c>
      <c r="D945" s="31">
        <v>28.125</v>
      </c>
      <c r="E945" s="31">
        <v>137.25</v>
      </c>
      <c r="F945" s="25" t="s">
        <v>177</v>
      </c>
      <c r="G945" s="14">
        <v>200</v>
      </c>
      <c r="H945" s="27"/>
    </row>
    <row r="946" spans="1:8" ht="21.75" customHeight="1" x14ac:dyDescent="0.25">
      <c r="A946" s="45"/>
      <c r="B946" s="16">
        <v>2.4830000000000001</v>
      </c>
      <c r="C946" s="16">
        <v>3.2440000000000002</v>
      </c>
      <c r="D946" s="16">
        <v>24.626000000000001</v>
      </c>
      <c r="E946" s="121">
        <v>138.02699999999999</v>
      </c>
      <c r="F946" s="24" t="s">
        <v>197</v>
      </c>
      <c r="G946" s="14">
        <v>49</v>
      </c>
      <c r="H946" s="27">
        <v>3.12</v>
      </c>
    </row>
    <row r="947" spans="1:8" ht="21.75" customHeight="1" x14ac:dyDescent="0.25">
      <c r="A947" s="8"/>
      <c r="B947" s="9"/>
      <c r="C947" s="9"/>
      <c r="D947" s="9"/>
      <c r="E947" s="55">
        <f>SUM(E945:E946)</f>
        <v>275.27699999999999</v>
      </c>
      <c r="F947" s="8" t="s">
        <v>8</v>
      </c>
      <c r="G947" s="10"/>
      <c r="H947" s="28">
        <f>SUM(H945:H946)</f>
        <v>3.12</v>
      </c>
    </row>
    <row r="948" spans="1:8" ht="13.8" x14ac:dyDescent="0.25">
      <c r="A948" s="6"/>
      <c r="B948" s="7"/>
      <c r="C948" s="7"/>
      <c r="D948" s="7"/>
      <c r="E948" s="21"/>
      <c r="F948" s="6"/>
      <c r="G948" s="11"/>
      <c r="H948" s="36"/>
    </row>
    <row r="949" spans="1:8" ht="13.8" x14ac:dyDescent="0.25">
      <c r="A949" s="6"/>
      <c r="B949" s="7"/>
      <c r="C949" s="7"/>
      <c r="D949" s="7"/>
      <c r="E949" s="21"/>
      <c r="F949" s="6"/>
      <c r="G949" s="11"/>
      <c r="H949" s="36"/>
    </row>
    <row r="950" spans="1:8" ht="13.8" x14ac:dyDescent="0.25">
      <c r="A950" s="6"/>
      <c r="B950" s="7"/>
      <c r="C950" s="7"/>
      <c r="D950" s="7"/>
      <c r="E950" s="20"/>
      <c r="F950" s="6"/>
      <c r="G950" s="11"/>
      <c r="H950" s="40"/>
    </row>
    <row r="951" spans="1:8" ht="15.6" x14ac:dyDescent="0.3">
      <c r="A951" s="12" t="s">
        <v>192</v>
      </c>
      <c r="B951" s="4"/>
      <c r="C951" s="22"/>
      <c r="D951" s="51"/>
      <c r="E951" s="51"/>
      <c r="F951" s="52" t="s">
        <v>186</v>
      </c>
      <c r="G951" s="22"/>
    </row>
    <row r="952" spans="1:8" ht="15.6" x14ac:dyDescent="0.3">
      <c r="A952" s="12"/>
      <c r="B952" s="4"/>
      <c r="C952" s="22"/>
      <c r="D952" s="51"/>
      <c r="E952" s="51"/>
      <c r="F952" s="58"/>
      <c r="G952" s="22"/>
    </row>
    <row r="953" spans="1:8" ht="15.6" x14ac:dyDescent="0.3">
      <c r="A953" s="68" t="s">
        <v>17</v>
      </c>
      <c r="B953" s="68"/>
      <c r="C953" s="68"/>
      <c r="D953" s="68"/>
      <c r="E953" s="4"/>
      <c r="F953" s="52" t="s">
        <v>233</v>
      </c>
      <c r="G953" s="4"/>
    </row>
    <row r="962" spans="1:9" s="4" customFormat="1" x14ac:dyDescent="0.25"/>
    <row r="963" spans="1:9" ht="18.75" customHeight="1" x14ac:dyDescent="0.25">
      <c r="A963" s="23" t="s">
        <v>10</v>
      </c>
      <c r="B963" s="23"/>
      <c r="C963" s="23"/>
      <c r="D963" s="5"/>
      <c r="E963" s="5"/>
      <c r="F963" s="23"/>
      <c r="G963" s="23"/>
    </row>
    <row r="964" spans="1:9" ht="16.5" customHeight="1" x14ac:dyDescent="0.25">
      <c r="A964" s="5" t="s">
        <v>15</v>
      </c>
      <c r="B964" s="5"/>
      <c r="C964" s="5"/>
      <c r="D964" s="5"/>
      <c r="E964" s="5"/>
      <c r="F964" s="5"/>
      <c r="G964" s="5"/>
    </row>
    <row r="965" spans="1:9" ht="15.6" x14ac:dyDescent="0.3">
      <c r="A965" s="2"/>
      <c r="B965" s="5"/>
      <c r="C965" s="5"/>
      <c r="D965" s="5"/>
      <c r="E965" s="5"/>
      <c r="F965" s="5"/>
      <c r="G965" s="5"/>
    </row>
    <row r="966" spans="1:9" ht="20.399999999999999" x14ac:dyDescent="0.35">
      <c r="A966" s="3" t="s">
        <v>1161</v>
      </c>
      <c r="G966">
        <v>14</v>
      </c>
    </row>
    <row r="967" spans="1:9" ht="15.6" x14ac:dyDescent="0.3">
      <c r="A967" s="1"/>
    </row>
    <row r="968" spans="1:9" ht="22.5" customHeight="1" x14ac:dyDescent="0.25">
      <c r="A968" s="131" t="s">
        <v>12</v>
      </c>
      <c r="B968" s="131" t="s">
        <v>1</v>
      </c>
      <c r="C968" s="131" t="s">
        <v>2</v>
      </c>
      <c r="D968" s="131" t="s">
        <v>3</v>
      </c>
      <c r="E968" s="131" t="s">
        <v>4</v>
      </c>
      <c r="F968" s="131" t="s">
        <v>0</v>
      </c>
      <c r="G968" s="131" t="s">
        <v>180</v>
      </c>
      <c r="H968" s="132" t="s">
        <v>175</v>
      </c>
      <c r="I968" s="126"/>
    </row>
    <row r="969" spans="1:9" ht="24" customHeight="1" x14ac:dyDescent="0.3">
      <c r="B969" s="201" t="s">
        <v>165</v>
      </c>
      <c r="C969" s="201"/>
      <c r="D969" s="134"/>
      <c r="E969" s="134"/>
      <c r="F969" s="133" t="s">
        <v>647</v>
      </c>
      <c r="G969" s="4"/>
    </row>
    <row r="970" spans="1:9" ht="15.75" hidden="1" customHeight="1" x14ac:dyDescent="0.25">
      <c r="A970" s="45"/>
      <c r="B970" s="29"/>
      <c r="C970" s="31"/>
      <c r="D970" s="29"/>
      <c r="E970" s="31"/>
      <c r="F970" s="25"/>
      <c r="G970" s="14"/>
      <c r="H970" s="27"/>
      <c r="I970" s="44"/>
    </row>
    <row r="971" spans="1:9" ht="15.6" hidden="1" x14ac:dyDescent="0.25">
      <c r="A971" s="45"/>
      <c r="B971" s="16"/>
      <c r="C971" s="16"/>
      <c r="D971" s="16"/>
      <c r="E971" s="16"/>
      <c r="F971" s="24"/>
      <c r="G971" s="14"/>
      <c r="H971" s="27"/>
      <c r="I971" s="44"/>
    </row>
    <row r="972" spans="1:9" ht="13.8" hidden="1" x14ac:dyDescent="0.25">
      <c r="A972" s="45"/>
      <c r="B972" s="15"/>
      <c r="C972" s="16"/>
      <c r="D972" s="15"/>
      <c r="E972" s="16"/>
      <c r="F972" s="117"/>
      <c r="G972" s="66"/>
      <c r="H972" s="27"/>
      <c r="I972" s="44"/>
    </row>
    <row r="973" spans="1:9" ht="13.8" hidden="1" x14ac:dyDescent="0.25">
      <c r="A973" s="45"/>
      <c r="B973" s="15"/>
      <c r="C973" s="16"/>
      <c r="D973" s="15"/>
      <c r="E973" s="16"/>
      <c r="F973" s="117"/>
      <c r="G973" s="66"/>
      <c r="H973" s="27"/>
      <c r="I973" s="44"/>
    </row>
    <row r="974" spans="1:9" ht="13.8" hidden="1" x14ac:dyDescent="0.25">
      <c r="A974" s="54"/>
      <c r="B974" s="80"/>
      <c r="C974" s="80"/>
      <c r="D974" s="80"/>
      <c r="E974" s="80"/>
      <c r="F974" s="117"/>
      <c r="G974" s="53"/>
      <c r="H974" s="27"/>
      <c r="I974" s="44"/>
    </row>
    <row r="975" spans="1:9" ht="15.6" hidden="1" x14ac:dyDescent="0.25">
      <c r="A975" s="46"/>
      <c r="B975" s="129"/>
      <c r="C975" s="129"/>
      <c r="D975" s="129"/>
      <c r="E975" s="129"/>
      <c r="F975" s="13"/>
      <c r="G975" s="14"/>
      <c r="H975" s="27"/>
      <c r="I975" s="44"/>
    </row>
    <row r="976" spans="1:9" ht="13.8" hidden="1" x14ac:dyDescent="0.25">
      <c r="A976" s="48"/>
      <c r="B976" s="9"/>
      <c r="C976" s="9"/>
      <c r="D976" s="9"/>
      <c r="E976" s="16">
        <f>SUM(E970:E975)</f>
        <v>0</v>
      </c>
      <c r="F976" s="33" t="s">
        <v>8</v>
      </c>
      <c r="G976" s="10"/>
      <c r="H976" s="30">
        <f>SUM(H970:H975)</f>
        <v>0</v>
      </c>
      <c r="I976" s="35"/>
    </row>
    <row r="977" spans="1:14" ht="15.6" hidden="1" x14ac:dyDescent="0.3">
      <c r="B977" s="201" t="s">
        <v>165</v>
      </c>
      <c r="C977" s="201"/>
      <c r="D977" s="134"/>
      <c r="E977" s="134"/>
      <c r="F977" s="133" t="s">
        <v>184</v>
      </c>
      <c r="G977" s="4"/>
    </row>
    <row r="978" spans="1:14" ht="15.75" hidden="1" customHeight="1" x14ac:dyDescent="0.25">
      <c r="A978" s="45"/>
      <c r="B978" s="16"/>
      <c r="C978" s="16"/>
      <c r="D978" s="16"/>
      <c r="E978" s="16"/>
      <c r="F978" s="24"/>
      <c r="G978" s="14"/>
      <c r="H978" s="27"/>
      <c r="I978" s="44"/>
    </row>
    <row r="979" spans="1:14" ht="15.6" hidden="1" x14ac:dyDescent="0.25">
      <c r="A979" s="54"/>
      <c r="B979" s="80"/>
      <c r="C979" s="80"/>
      <c r="D979" s="80"/>
      <c r="E979" s="80"/>
      <c r="F979" s="32"/>
      <c r="G979" s="14"/>
      <c r="H979" s="27"/>
      <c r="I979" s="44"/>
    </row>
    <row r="980" spans="1:14" ht="13.8" hidden="1" x14ac:dyDescent="0.25">
      <c r="A980" s="45"/>
      <c r="B980" s="26"/>
      <c r="C980" s="26"/>
      <c r="D980" s="26"/>
      <c r="E980" s="26"/>
      <c r="F980" s="13"/>
      <c r="G980" s="66"/>
      <c r="H980" s="27"/>
      <c r="I980" s="44"/>
    </row>
    <row r="981" spans="1:14" ht="15.6" hidden="1" x14ac:dyDescent="0.25">
      <c r="A981" s="46"/>
      <c r="B981" s="121"/>
      <c r="C981" s="121"/>
      <c r="D981" s="121"/>
      <c r="E981" s="121"/>
      <c r="F981" s="13"/>
      <c r="G981" s="14"/>
      <c r="H981" s="27"/>
      <c r="I981" s="44"/>
    </row>
    <row r="982" spans="1:14" ht="13.8" hidden="1" x14ac:dyDescent="0.25">
      <c r="A982" s="54"/>
      <c r="B982" s="80"/>
      <c r="C982" s="80"/>
      <c r="D982" s="80"/>
      <c r="E982" s="80"/>
      <c r="F982" s="117"/>
      <c r="G982" s="53"/>
      <c r="H982" s="27"/>
      <c r="I982" s="44"/>
    </row>
    <row r="983" spans="1:14" ht="15.6" hidden="1" x14ac:dyDescent="0.25">
      <c r="A983" s="46"/>
      <c r="B983" s="129"/>
      <c r="C983" s="129"/>
      <c r="D983" s="129"/>
      <c r="E983" s="129"/>
      <c r="F983" s="13"/>
      <c r="G983" s="14"/>
      <c r="H983" s="27"/>
      <c r="I983" s="44"/>
    </row>
    <row r="984" spans="1:14" ht="13.8" hidden="1" x14ac:dyDescent="0.25">
      <c r="A984" s="48"/>
      <c r="B984" s="9"/>
      <c r="C984" s="9"/>
      <c r="D984" s="9"/>
      <c r="E984" s="16">
        <f>SUM(E978:E983)</f>
        <v>0</v>
      </c>
      <c r="F984" s="33" t="s">
        <v>8</v>
      </c>
      <c r="G984" s="10"/>
      <c r="H984" s="30">
        <f>SUM(H978:H983)</f>
        <v>0</v>
      </c>
      <c r="I984" s="35"/>
    </row>
    <row r="985" spans="1:14" ht="15.6" hidden="1" x14ac:dyDescent="0.3">
      <c r="B985" s="201" t="s">
        <v>165</v>
      </c>
      <c r="C985" s="201"/>
      <c r="D985" s="134"/>
      <c r="E985" s="134"/>
      <c r="F985" s="133" t="s">
        <v>432</v>
      </c>
      <c r="G985" s="4"/>
    </row>
    <row r="986" spans="1:14" ht="30" customHeight="1" x14ac:dyDescent="0.25">
      <c r="A986" s="77"/>
      <c r="B986" s="161"/>
      <c r="C986" s="161"/>
      <c r="D986" s="161"/>
      <c r="E986" s="161"/>
      <c r="F986" s="117"/>
      <c r="G986" s="53"/>
      <c r="H986" s="27"/>
      <c r="I986" s="27"/>
    </row>
    <row r="987" spans="1:14" ht="33.75" customHeight="1" x14ac:dyDescent="0.25">
      <c r="A987" s="77" t="s">
        <v>1111</v>
      </c>
      <c r="B987" s="161">
        <v>13.55</v>
      </c>
      <c r="C987" s="161">
        <v>9.7750000000000004</v>
      </c>
      <c r="D987" s="161">
        <v>3.0074999999999998</v>
      </c>
      <c r="E987" s="161">
        <v>155.88</v>
      </c>
      <c r="F987" s="117" t="s">
        <v>1112</v>
      </c>
      <c r="G987" s="53" t="s">
        <v>47</v>
      </c>
      <c r="H987" s="27">
        <v>42.05</v>
      </c>
      <c r="I987" s="27">
        <v>26.28</v>
      </c>
    </row>
    <row r="988" spans="1:14" ht="30" customHeight="1" x14ac:dyDescent="0.25">
      <c r="A988" s="77" t="s">
        <v>22</v>
      </c>
      <c r="B988" s="78">
        <v>7.88</v>
      </c>
      <c r="C988" s="78">
        <v>8.81</v>
      </c>
      <c r="D988" s="78">
        <v>35.25</v>
      </c>
      <c r="E988" s="78">
        <v>255.5</v>
      </c>
      <c r="F988" s="24" t="s">
        <v>72</v>
      </c>
      <c r="G988" s="14" t="s">
        <v>929</v>
      </c>
      <c r="H988" s="27">
        <v>13.78</v>
      </c>
      <c r="I988" s="27">
        <v>8.61</v>
      </c>
    </row>
    <row r="989" spans="1:14" ht="30" customHeight="1" x14ac:dyDescent="0.25">
      <c r="A989" s="54"/>
      <c r="B989" s="16">
        <v>1</v>
      </c>
      <c r="C989" s="16">
        <v>0.2</v>
      </c>
      <c r="D989" s="16">
        <v>20.2</v>
      </c>
      <c r="E989" s="16">
        <v>92</v>
      </c>
      <c r="F989" s="13" t="s">
        <v>278</v>
      </c>
      <c r="G989" s="14">
        <v>200</v>
      </c>
      <c r="H989" s="27">
        <v>16.87</v>
      </c>
      <c r="I989" s="27">
        <v>12.98</v>
      </c>
    </row>
    <row r="990" spans="1:14" ht="30" customHeight="1" x14ac:dyDescent="0.25">
      <c r="A990" s="46" t="s">
        <v>6</v>
      </c>
      <c r="B990" s="152">
        <v>6.7095000000000002</v>
      </c>
      <c r="C990" s="120">
        <v>8.3445</v>
      </c>
      <c r="D990" s="120">
        <v>45.073500000000003</v>
      </c>
      <c r="E990" s="120">
        <v>281.53649999999999</v>
      </c>
      <c r="F990" s="13" t="s">
        <v>19</v>
      </c>
      <c r="G990" s="53" t="s">
        <v>1102</v>
      </c>
      <c r="H990" s="27">
        <v>2.2999999999999998</v>
      </c>
      <c r="I990" s="27">
        <v>1.44</v>
      </c>
      <c r="J990" s="173">
        <v>0.39200000000000002</v>
      </c>
      <c r="K990" s="115">
        <v>0.39200000000000002</v>
      </c>
      <c r="L990" s="115">
        <v>9.6</v>
      </c>
      <c r="M990" s="115">
        <v>44.18</v>
      </c>
      <c r="N990" t="s">
        <v>242</v>
      </c>
    </row>
    <row r="991" spans="1:14" ht="30" customHeight="1" x14ac:dyDescent="0.25">
      <c r="A991" s="13"/>
      <c r="B991" s="80"/>
      <c r="C991" s="80"/>
      <c r="D991" s="80"/>
      <c r="E991" s="80"/>
      <c r="F991" s="13"/>
      <c r="G991" s="66"/>
      <c r="H991" s="27"/>
      <c r="I991" s="27"/>
      <c r="J991">
        <v>0.8</v>
      </c>
      <c r="K991">
        <v>0.2</v>
      </c>
      <c r="L991">
        <v>7.5</v>
      </c>
      <c r="M991">
        <v>38</v>
      </c>
      <c r="N991" t="s">
        <v>211</v>
      </c>
    </row>
    <row r="992" spans="1:14" ht="30" customHeight="1" x14ac:dyDescent="0.25">
      <c r="A992" s="13"/>
      <c r="B992" s="80"/>
      <c r="C992" s="80"/>
      <c r="D992" s="80"/>
      <c r="E992" s="80"/>
      <c r="F992" s="13"/>
      <c r="G992" s="66"/>
      <c r="H992" s="27"/>
      <c r="I992" s="27"/>
      <c r="J992">
        <v>0.4</v>
      </c>
      <c r="K992">
        <v>0.3</v>
      </c>
      <c r="L992">
        <v>10.3</v>
      </c>
      <c r="M992">
        <v>47</v>
      </c>
      <c r="N992" t="s">
        <v>362</v>
      </c>
    </row>
    <row r="993" spans="1:15" ht="21.75" customHeight="1" x14ac:dyDescent="0.25">
      <c r="A993" s="48"/>
      <c r="B993" s="9"/>
      <c r="C993" s="9"/>
      <c r="D993" s="9"/>
      <c r="E993" s="16">
        <f>SUM(E986:E992)</f>
        <v>784.91650000000004</v>
      </c>
      <c r="F993" s="33" t="s">
        <v>8</v>
      </c>
      <c r="G993" s="10"/>
      <c r="H993" s="30">
        <f>SUM(H986:H992)</f>
        <v>75</v>
      </c>
      <c r="I993" s="30">
        <f>SUM(I986:I992)</f>
        <v>49.31</v>
      </c>
      <c r="J993">
        <v>75</v>
      </c>
      <c r="K993" s="147">
        <f>J993-H993</f>
        <v>0</v>
      </c>
    </row>
    <row r="994" spans="1:15" ht="28.5" customHeight="1" x14ac:dyDescent="0.3">
      <c r="A994" s="49"/>
      <c r="B994" s="201" t="s">
        <v>232</v>
      </c>
      <c r="C994" s="201"/>
      <c r="D994" s="134"/>
      <c r="E994" s="134"/>
      <c r="F994" s="133" t="s">
        <v>930</v>
      </c>
      <c r="G994" s="38"/>
    </row>
    <row r="995" spans="1:15" ht="34.5" customHeight="1" x14ac:dyDescent="0.3">
      <c r="A995" s="77"/>
      <c r="B995" s="80"/>
      <c r="C995" s="80"/>
      <c r="D995" s="80"/>
      <c r="E995" s="80"/>
      <c r="F995" s="117"/>
      <c r="G995" s="53"/>
      <c r="H995" s="27"/>
      <c r="I995" s="27"/>
      <c r="J995" s="164">
        <v>26.3</v>
      </c>
      <c r="K995" s="165">
        <v>26.6</v>
      </c>
      <c r="L995" s="165">
        <v>0</v>
      </c>
      <c r="M995" s="165">
        <v>350</v>
      </c>
      <c r="N995" s="163" t="s">
        <v>590</v>
      </c>
    </row>
    <row r="996" spans="1:15" ht="30" customHeight="1" x14ac:dyDescent="0.25">
      <c r="A996" s="77" t="s">
        <v>1111</v>
      </c>
      <c r="B996" s="161">
        <v>13.55</v>
      </c>
      <c r="C996" s="161">
        <v>9.7750000000000004</v>
      </c>
      <c r="D996" s="161">
        <v>3.0074999999999998</v>
      </c>
      <c r="E996" s="161">
        <v>155.88</v>
      </c>
      <c r="F996" s="117" t="s">
        <v>1112</v>
      </c>
      <c r="G996" s="53" t="s">
        <v>47</v>
      </c>
      <c r="H996" s="27">
        <v>42.05</v>
      </c>
      <c r="I996" s="27">
        <v>26.28</v>
      </c>
      <c r="J996" s="145">
        <v>0.02</v>
      </c>
      <c r="K996" s="31">
        <v>16.600000000000001</v>
      </c>
      <c r="L996" s="29">
        <v>0.12</v>
      </c>
      <c r="M996" s="31">
        <v>154</v>
      </c>
      <c r="N996" t="s">
        <v>190</v>
      </c>
    </row>
    <row r="997" spans="1:15" ht="32.25" customHeight="1" x14ac:dyDescent="0.25">
      <c r="A997" s="77" t="s">
        <v>22</v>
      </c>
      <c r="B997" s="78">
        <v>5.25</v>
      </c>
      <c r="C997" s="78">
        <v>6.15</v>
      </c>
      <c r="D997" s="78">
        <v>35.25</v>
      </c>
      <c r="E997" s="78">
        <v>220.5</v>
      </c>
      <c r="F997" s="24" t="s">
        <v>23</v>
      </c>
      <c r="G997" s="14">
        <v>150</v>
      </c>
      <c r="H997" s="27">
        <v>8.1199999999999992</v>
      </c>
      <c r="I997" s="27">
        <v>5.07</v>
      </c>
      <c r="J997" s="155">
        <v>0.5</v>
      </c>
      <c r="K997" s="155">
        <v>2.2000000000000002</v>
      </c>
      <c r="L997" s="155">
        <v>3</v>
      </c>
      <c r="M997" s="155">
        <v>34</v>
      </c>
      <c r="N997" s="156" t="s">
        <v>426</v>
      </c>
    </row>
    <row r="998" spans="1:15" ht="30" customHeight="1" x14ac:dyDescent="0.25">
      <c r="A998" s="54"/>
      <c r="B998" s="16">
        <v>1</v>
      </c>
      <c r="C998" s="16">
        <v>0.2</v>
      </c>
      <c r="D998" s="16">
        <v>20.2</v>
      </c>
      <c r="E998" s="16">
        <v>92</v>
      </c>
      <c r="F998" s="13" t="s">
        <v>278</v>
      </c>
      <c r="G998" s="14">
        <v>200</v>
      </c>
      <c r="H998" s="27">
        <v>16.87</v>
      </c>
      <c r="I998" s="27">
        <v>12.98</v>
      </c>
    </row>
    <row r="999" spans="1:15" ht="30" customHeight="1" x14ac:dyDescent="0.25">
      <c r="A999" s="46" t="s">
        <v>6</v>
      </c>
      <c r="B999" s="152">
        <v>7.9619400000000002</v>
      </c>
      <c r="C999" s="120">
        <v>9.9021399999999993</v>
      </c>
      <c r="D999" s="120">
        <v>53.487220000000001</v>
      </c>
      <c r="E999" s="120">
        <v>334.08998000000003</v>
      </c>
      <c r="F999" s="13" t="s">
        <v>19</v>
      </c>
      <c r="G999" s="53" t="s">
        <v>1099</v>
      </c>
      <c r="H999" s="27">
        <v>2.74</v>
      </c>
      <c r="I999" s="27">
        <v>1.71</v>
      </c>
      <c r="J999" s="146">
        <v>4.4729999999999999</v>
      </c>
      <c r="K999" s="79">
        <v>5.5629999999999997</v>
      </c>
      <c r="L999" s="79">
        <v>30.048999999999999</v>
      </c>
      <c r="M999" s="79">
        <v>187.691</v>
      </c>
    </row>
    <row r="1000" spans="1:15" ht="30" customHeight="1" x14ac:dyDescent="0.25">
      <c r="A1000" s="54" t="s">
        <v>28</v>
      </c>
      <c r="B1000" s="80">
        <v>5.2</v>
      </c>
      <c r="C1000" s="80">
        <v>2</v>
      </c>
      <c r="D1000" s="80">
        <v>60.3</v>
      </c>
      <c r="E1000" s="80">
        <v>279.7</v>
      </c>
      <c r="F1000" s="117" t="s">
        <v>151</v>
      </c>
      <c r="G1000" s="53">
        <v>100</v>
      </c>
      <c r="H1000" s="27">
        <v>15.22</v>
      </c>
      <c r="I1000" s="27">
        <v>9.51</v>
      </c>
      <c r="J1000">
        <v>0.78</v>
      </c>
      <c r="K1000">
        <v>0.1</v>
      </c>
      <c r="L1000">
        <v>2.4500000000000002</v>
      </c>
      <c r="M1000">
        <v>13.65</v>
      </c>
      <c r="N1000">
        <v>100</v>
      </c>
      <c r="O1000" s="59" t="s">
        <v>591</v>
      </c>
    </row>
    <row r="1001" spans="1:15" ht="30" customHeight="1" x14ac:dyDescent="0.25">
      <c r="A1001" s="45"/>
      <c r="B1001" s="80"/>
      <c r="C1001" s="80"/>
      <c r="D1001" s="80"/>
      <c r="E1001" s="80"/>
      <c r="F1001" s="13"/>
      <c r="G1001" s="53"/>
      <c r="H1001" s="27"/>
      <c r="I1001" s="27"/>
      <c r="J1001" s="166">
        <v>1.0780000000000001</v>
      </c>
      <c r="K1001" s="166">
        <v>0.19600000000000001</v>
      </c>
      <c r="L1001" s="166">
        <v>3.7249999999999996</v>
      </c>
      <c r="M1001" s="166">
        <v>22.662499999999998</v>
      </c>
      <c r="N1001" s="166">
        <v>100</v>
      </c>
      <c r="O1001" s="166" t="s">
        <v>592</v>
      </c>
    </row>
    <row r="1002" spans="1:15" ht="21.75" customHeight="1" x14ac:dyDescent="0.25">
      <c r="A1002" s="48"/>
      <c r="B1002" s="9"/>
      <c r="C1002" s="9"/>
      <c r="D1002" s="9"/>
      <c r="E1002" s="16">
        <f>SUM(E995:E1001)</f>
        <v>1082.1699800000001</v>
      </c>
      <c r="F1002" s="33" t="s">
        <v>8</v>
      </c>
      <c r="G1002" s="10"/>
      <c r="H1002" s="30">
        <f>SUM(H995:H1001)</f>
        <v>84.999999999999986</v>
      </c>
      <c r="I1002" s="30">
        <f>SUM(I995:I1001)</f>
        <v>55.55</v>
      </c>
      <c r="J1002">
        <v>85</v>
      </c>
      <c r="K1002" s="147">
        <f>J1002-H1002</f>
        <v>0</v>
      </c>
    </row>
    <row r="1003" spans="1:15" ht="15.75" hidden="1" customHeight="1" x14ac:dyDescent="0.3">
      <c r="A1003" s="49"/>
      <c r="B1003" s="201" t="s">
        <v>166</v>
      </c>
      <c r="C1003" s="201"/>
      <c r="D1003" s="134"/>
      <c r="E1003" s="134"/>
      <c r="F1003" s="133" t="s">
        <v>16</v>
      </c>
      <c r="G1003" s="38"/>
    </row>
    <row r="1004" spans="1:15" ht="15.75" hidden="1" customHeight="1" x14ac:dyDescent="0.25">
      <c r="A1004" s="45"/>
      <c r="B1004" s="16"/>
      <c r="C1004" s="16"/>
      <c r="D1004" s="16"/>
      <c r="E1004" s="16"/>
      <c r="F1004" s="24"/>
      <c r="G1004" s="14"/>
      <c r="H1004" s="27"/>
    </row>
    <row r="1005" spans="1:15" ht="15.75" hidden="1" customHeight="1" x14ac:dyDescent="0.25">
      <c r="A1005" s="45"/>
      <c r="B1005" s="16"/>
      <c r="C1005" s="16"/>
      <c r="D1005" s="16"/>
      <c r="E1005" s="16"/>
      <c r="F1005" s="24"/>
      <c r="G1005" s="66"/>
      <c r="H1005" s="27"/>
    </row>
    <row r="1006" spans="1:15" ht="15" hidden="1" customHeight="1" x14ac:dyDescent="0.25">
      <c r="A1006" s="45"/>
      <c r="B1006" s="26"/>
      <c r="C1006" s="26"/>
      <c r="D1006" s="26"/>
      <c r="E1006" s="26"/>
      <c r="F1006" s="13"/>
      <c r="G1006" s="66"/>
      <c r="H1006" s="27"/>
    </row>
    <row r="1007" spans="1:15" ht="15.75" hidden="1" customHeight="1" x14ac:dyDescent="0.25">
      <c r="A1007" s="77"/>
      <c r="B1007" s="78"/>
      <c r="C1007" s="78"/>
      <c r="D1007" s="78"/>
      <c r="E1007" s="78"/>
      <c r="F1007" s="24"/>
      <c r="G1007" s="14"/>
      <c r="H1007" s="27"/>
    </row>
    <row r="1008" spans="1:15" ht="15.75" hidden="1" customHeight="1" x14ac:dyDescent="0.25">
      <c r="A1008" s="46"/>
      <c r="B1008" s="129"/>
      <c r="C1008" s="129"/>
      <c r="D1008" s="129"/>
      <c r="E1008" s="129"/>
      <c r="F1008" s="13"/>
      <c r="G1008" s="14"/>
      <c r="H1008" s="27"/>
    </row>
    <row r="1009" spans="1:8" ht="14.25" hidden="1" customHeight="1" x14ac:dyDescent="0.25">
      <c r="A1009" s="119"/>
      <c r="B1009" s="80"/>
      <c r="C1009" s="80"/>
      <c r="D1009" s="80"/>
      <c r="E1009" s="80"/>
      <c r="F1009" s="117"/>
      <c r="G1009" s="53"/>
      <c r="H1009" s="27"/>
    </row>
    <row r="1010" spans="1:8" ht="14.25" hidden="1" customHeight="1" x14ac:dyDescent="0.25">
      <c r="A1010" s="54"/>
      <c r="B1010" s="80"/>
      <c r="C1010" s="80"/>
      <c r="D1010" s="80"/>
      <c r="E1010" s="80"/>
      <c r="F1010" s="117"/>
      <c r="G1010" s="53"/>
      <c r="H1010" s="27"/>
    </row>
    <row r="1011" spans="1:8" ht="15" hidden="1" customHeight="1" x14ac:dyDescent="0.25">
      <c r="A1011" s="8"/>
      <c r="B1011" s="9"/>
      <c r="C1011" s="9"/>
      <c r="D1011" s="9"/>
      <c r="E1011" s="55">
        <f>SUM(E1004:E1010)</f>
        <v>0</v>
      </c>
      <c r="F1011" s="8" t="s">
        <v>8</v>
      </c>
      <c r="G1011" s="10"/>
      <c r="H1011" s="28">
        <f>SUM(H1004:H1010)</f>
        <v>0</v>
      </c>
    </row>
    <row r="1012" spans="1:8" ht="18" x14ac:dyDescent="0.35">
      <c r="A1012" s="49"/>
      <c r="B1012" s="39"/>
      <c r="C1012" s="39"/>
      <c r="D1012" s="37"/>
      <c r="E1012" s="37"/>
      <c r="F1012" s="133" t="s">
        <v>42</v>
      </c>
      <c r="G1012" s="38"/>
    </row>
    <row r="1013" spans="1:8" ht="21.75" customHeight="1" x14ac:dyDescent="0.25">
      <c r="A1013" s="46"/>
      <c r="B1013" s="31">
        <v>2.2124999999999999</v>
      </c>
      <c r="C1013" s="31">
        <v>1.7625</v>
      </c>
      <c r="D1013" s="31">
        <v>28.125</v>
      </c>
      <c r="E1013" s="31">
        <v>137.25</v>
      </c>
      <c r="F1013" s="25" t="s">
        <v>177</v>
      </c>
      <c r="G1013" s="14">
        <v>200</v>
      </c>
      <c r="H1013" s="27"/>
    </row>
    <row r="1014" spans="1:8" ht="21.75" customHeight="1" x14ac:dyDescent="0.25">
      <c r="A1014" s="45"/>
      <c r="B1014" s="16">
        <v>2.4830000000000001</v>
      </c>
      <c r="C1014" s="16">
        <v>3.2440000000000002</v>
      </c>
      <c r="D1014" s="16">
        <v>24.626000000000001</v>
      </c>
      <c r="E1014" s="121">
        <v>138.02699999999999</v>
      </c>
      <c r="F1014" s="24" t="s">
        <v>197</v>
      </c>
      <c r="G1014" s="14">
        <v>49</v>
      </c>
      <c r="H1014" s="27">
        <v>3.12</v>
      </c>
    </row>
    <row r="1015" spans="1:8" ht="21.75" customHeight="1" x14ac:dyDescent="0.25">
      <c r="A1015" s="8"/>
      <c r="B1015" s="9"/>
      <c r="C1015" s="9"/>
      <c r="D1015" s="9"/>
      <c r="E1015" s="55">
        <f>SUM(E1013:E1014)</f>
        <v>275.27699999999999</v>
      </c>
      <c r="F1015" s="8" t="s">
        <v>8</v>
      </c>
      <c r="G1015" s="10"/>
      <c r="H1015" s="28">
        <f>SUM(H1013:H1014)</f>
        <v>3.12</v>
      </c>
    </row>
    <row r="1016" spans="1:8" ht="13.8" x14ac:dyDescent="0.25">
      <c r="A1016" s="6"/>
      <c r="B1016" s="7"/>
      <c r="C1016" s="7"/>
      <c r="D1016" s="7"/>
      <c r="E1016" s="21"/>
      <c r="F1016" s="6"/>
      <c r="G1016" s="11"/>
      <c r="H1016" s="36"/>
    </row>
    <row r="1017" spans="1:8" ht="13.8" x14ac:dyDescent="0.25">
      <c r="A1017" s="6"/>
      <c r="B1017" s="7"/>
      <c r="C1017" s="7"/>
      <c r="D1017" s="7"/>
      <c r="E1017" s="21"/>
      <c r="F1017" s="6"/>
      <c r="G1017" s="11"/>
      <c r="H1017" s="36"/>
    </row>
    <row r="1018" spans="1:8" ht="13.8" x14ac:dyDescent="0.25">
      <c r="A1018" s="6"/>
      <c r="B1018" s="7"/>
      <c r="C1018" s="7"/>
      <c r="D1018" s="7"/>
      <c r="E1018" s="20"/>
      <c r="F1018" s="6"/>
      <c r="G1018" s="11"/>
      <c r="H1018" s="40"/>
    </row>
    <row r="1019" spans="1:8" ht="15.6" x14ac:dyDescent="0.3">
      <c r="A1019" s="12" t="s">
        <v>192</v>
      </c>
      <c r="B1019" s="4"/>
      <c r="C1019" s="22"/>
      <c r="D1019" s="51"/>
      <c r="E1019" s="51"/>
      <c r="F1019" s="52" t="s">
        <v>186</v>
      </c>
      <c r="G1019" s="22"/>
    </row>
    <row r="1020" spans="1:8" ht="15.6" x14ac:dyDescent="0.3">
      <c r="A1020" s="12"/>
      <c r="B1020" s="4"/>
      <c r="C1020" s="22"/>
      <c r="D1020" s="51"/>
      <c r="E1020" s="51"/>
      <c r="F1020" s="58"/>
      <c r="G1020" s="22"/>
    </row>
    <row r="1021" spans="1:8" ht="15.6" x14ac:dyDescent="0.3">
      <c r="A1021" s="68" t="s">
        <v>17</v>
      </c>
      <c r="B1021" s="68"/>
      <c r="C1021" s="68"/>
      <c r="D1021" s="68"/>
      <c r="E1021" s="4"/>
      <c r="F1021" s="52" t="s">
        <v>233</v>
      </c>
      <c r="G1021" s="4"/>
    </row>
  </sheetData>
  <mergeCells count="75">
    <mergeCell ref="B146:C146"/>
    <mergeCell ref="B154:C154"/>
    <mergeCell ref="B162:C162"/>
    <mergeCell ref="B171:C171"/>
    <mergeCell ref="B180:C180"/>
    <mergeCell ref="B969:C969"/>
    <mergeCell ref="B977:C977"/>
    <mergeCell ref="B985:C985"/>
    <mergeCell ref="B994:C994"/>
    <mergeCell ref="B1003:C1003"/>
    <mergeCell ref="B833:C833"/>
    <mergeCell ref="B841:C841"/>
    <mergeCell ref="B849:C849"/>
    <mergeCell ref="B858:C858"/>
    <mergeCell ref="B867:C867"/>
    <mergeCell ref="B696:C696"/>
    <mergeCell ref="B704:C704"/>
    <mergeCell ref="B712:C712"/>
    <mergeCell ref="B721:C721"/>
    <mergeCell ref="B730:C730"/>
    <mergeCell ref="B559:C559"/>
    <mergeCell ref="B567:C567"/>
    <mergeCell ref="B575:C575"/>
    <mergeCell ref="B584:C584"/>
    <mergeCell ref="B593:C593"/>
    <mergeCell ref="B423:C423"/>
    <mergeCell ref="B431:C431"/>
    <mergeCell ref="B439:C439"/>
    <mergeCell ref="B448:C448"/>
    <mergeCell ref="B457:C457"/>
    <mergeCell ref="B287:C287"/>
    <mergeCell ref="B295:C295"/>
    <mergeCell ref="B303:C303"/>
    <mergeCell ref="B312:C312"/>
    <mergeCell ref="B321:C321"/>
    <mergeCell ref="B77:C77"/>
    <mergeCell ref="B85:C85"/>
    <mergeCell ref="B93:C93"/>
    <mergeCell ref="B102:C102"/>
    <mergeCell ref="B111:C111"/>
    <mergeCell ref="B33:C33"/>
    <mergeCell ref="B42:C42"/>
    <mergeCell ref="B8:C8"/>
    <mergeCell ref="B16:C16"/>
    <mergeCell ref="B24:C24"/>
    <mergeCell ref="B219:C219"/>
    <mergeCell ref="B227:C227"/>
    <mergeCell ref="B235:C235"/>
    <mergeCell ref="B244:C244"/>
    <mergeCell ref="B253:C253"/>
    <mergeCell ref="B355:C355"/>
    <mergeCell ref="B363:C363"/>
    <mergeCell ref="B371:C371"/>
    <mergeCell ref="B380:C380"/>
    <mergeCell ref="B389:C389"/>
    <mergeCell ref="B491:C491"/>
    <mergeCell ref="B499:C499"/>
    <mergeCell ref="B507:C507"/>
    <mergeCell ref="B516:C516"/>
    <mergeCell ref="B525:C525"/>
    <mergeCell ref="B628:C628"/>
    <mergeCell ref="B636:C636"/>
    <mergeCell ref="B644:C644"/>
    <mergeCell ref="B653:C653"/>
    <mergeCell ref="B662:C662"/>
    <mergeCell ref="B765:C765"/>
    <mergeCell ref="B773:C773"/>
    <mergeCell ref="B781:C781"/>
    <mergeCell ref="B790:C790"/>
    <mergeCell ref="B799:C799"/>
    <mergeCell ref="B901:C901"/>
    <mergeCell ref="B909:C909"/>
    <mergeCell ref="B917:C917"/>
    <mergeCell ref="B926:C926"/>
    <mergeCell ref="B935:C935"/>
  </mergeCells>
  <pageMargins left="0" right="0" top="0" bottom="0" header="0" footer="0"/>
  <pageSetup paperSize="9" scale="9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4"/>
  <sheetViews>
    <sheetView topLeftCell="A106" workbookViewId="0">
      <selection activeCell="B131" sqref="B131:E131"/>
    </sheetView>
  </sheetViews>
  <sheetFormatPr defaultRowHeight="13.2" x14ac:dyDescent="0.25"/>
  <cols>
    <col min="1" max="1" width="16.109375" style="4" customWidth="1"/>
    <col min="2" max="2" width="8.33203125" style="4" customWidth="1"/>
    <col min="3" max="3" width="9.5546875" style="4" customWidth="1"/>
    <col min="4" max="4" width="8.33203125" style="4" customWidth="1"/>
    <col min="5" max="5" width="9.33203125" style="4" customWidth="1"/>
    <col min="6" max="6" width="43.6640625" style="4" customWidth="1"/>
    <col min="7" max="7" width="14.33203125" style="4" customWidth="1"/>
    <col min="8" max="11" width="9.109375" style="4"/>
  </cols>
  <sheetData>
    <row r="1" spans="1:12" x14ac:dyDescent="0.25">
      <c r="L1" s="4"/>
    </row>
    <row r="2" spans="1:12" x14ac:dyDescent="0.25">
      <c r="L2" s="4"/>
    </row>
    <row r="3" spans="1:12" x14ac:dyDescent="0.25">
      <c r="A3" s="4" t="s">
        <v>301</v>
      </c>
      <c r="L3" s="4"/>
    </row>
    <row r="4" spans="1:12" x14ac:dyDescent="0.25">
      <c r="L4" s="4"/>
    </row>
    <row r="5" spans="1:12" x14ac:dyDescent="0.25">
      <c r="L5" s="4"/>
    </row>
    <row r="6" spans="1:12" ht="20.399999999999999" x14ac:dyDescent="0.35">
      <c r="A6" s="18"/>
      <c r="L6" s="4"/>
    </row>
    <row r="7" spans="1:12" ht="15.6" x14ac:dyDescent="0.3">
      <c r="A7" s="12"/>
      <c r="C7" s="51"/>
      <c r="D7" s="51"/>
      <c r="E7" s="51"/>
      <c r="F7" s="12"/>
      <c r="G7" s="12"/>
      <c r="L7" s="4"/>
    </row>
    <row r="8" spans="1:12" ht="16.5" customHeight="1" x14ac:dyDescent="0.25">
      <c r="A8" s="207" t="s">
        <v>10</v>
      </c>
      <c r="B8" s="207"/>
      <c r="C8" s="207"/>
      <c r="D8" s="207"/>
      <c r="E8" s="207"/>
      <c r="F8" s="207"/>
      <c r="G8" s="207"/>
      <c r="H8"/>
      <c r="I8"/>
      <c r="J8"/>
      <c r="K8"/>
    </row>
    <row r="9" spans="1:12" ht="16.5" customHeight="1" x14ac:dyDescent="0.25">
      <c r="A9" s="207" t="s">
        <v>15</v>
      </c>
      <c r="B9" s="207"/>
      <c r="C9" s="207"/>
      <c r="D9" s="207"/>
      <c r="E9" s="207"/>
      <c r="F9" s="207"/>
      <c r="G9" s="207"/>
      <c r="H9"/>
      <c r="I9"/>
      <c r="J9"/>
      <c r="K9"/>
    </row>
    <row r="10" spans="1:12" x14ac:dyDescent="0.25">
      <c r="A10" s="5"/>
      <c r="B10" s="5"/>
      <c r="C10" s="5"/>
      <c r="D10" s="5"/>
      <c r="E10" s="5"/>
      <c r="F10" s="5"/>
      <c r="G10" s="5"/>
      <c r="H10"/>
      <c r="I10"/>
      <c r="J10"/>
      <c r="K10"/>
    </row>
    <row r="11" spans="1:12" ht="15.6" x14ac:dyDescent="0.3">
      <c r="A11" s="2"/>
      <c r="B11" s="5"/>
      <c r="C11" s="5"/>
      <c r="D11" s="5"/>
      <c r="E11" s="5"/>
      <c r="F11" s="5"/>
      <c r="G11" s="5"/>
      <c r="H11"/>
      <c r="I11"/>
      <c r="J11"/>
      <c r="K11"/>
    </row>
    <row r="12" spans="1:12" ht="20.399999999999999" x14ac:dyDescent="0.35">
      <c r="A12" s="192" t="s">
        <v>1106</v>
      </c>
      <c r="B12" s="192"/>
      <c r="C12" s="192"/>
      <c r="D12" s="192"/>
      <c r="E12" s="192"/>
      <c r="F12" s="192"/>
      <c r="G12" s="192"/>
      <c r="H12"/>
      <c r="I12"/>
      <c r="J12"/>
      <c r="K12"/>
    </row>
    <row r="13" spans="1:12" ht="20.399999999999999" x14ac:dyDescent="0.35">
      <c r="A13" s="3"/>
      <c r="B13"/>
      <c r="C13"/>
      <c r="D13"/>
      <c r="E13"/>
      <c r="F13"/>
      <c r="G13"/>
      <c r="H13"/>
      <c r="I13"/>
      <c r="J13"/>
      <c r="K13"/>
    </row>
    <row r="14" spans="1:12" x14ac:dyDescent="0.25">
      <c r="A14" s="202" t="s">
        <v>12</v>
      </c>
      <c r="B14" s="202" t="s">
        <v>1</v>
      </c>
      <c r="C14" s="202" t="s">
        <v>2</v>
      </c>
      <c r="D14" s="202" t="s">
        <v>3</v>
      </c>
      <c r="E14" s="202" t="s">
        <v>4</v>
      </c>
      <c r="F14" s="202" t="s">
        <v>0</v>
      </c>
      <c r="G14" s="202" t="s">
        <v>174</v>
      </c>
      <c r="H14" s="204" t="s">
        <v>175</v>
      </c>
      <c r="I14"/>
      <c r="J14"/>
      <c r="K14"/>
    </row>
    <row r="15" spans="1:12" ht="17.25" customHeight="1" x14ac:dyDescent="0.25">
      <c r="A15" s="203"/>
      <c r="B15" s="203"/>
      <c r="C15" s="203"/>
      <c r="D15" s="203"/>
      <c r="E15" s="203"/>
      <c r="F15" s="203"/>
      <c r="G15" s="203"/>
      <c r="H15" s="205"/>
      <c r="I15"/>
      <c r="J15"/>
      <c r="K15"/>
    </row>
    <row r="16" spans="1:12" ht="21" customHeight="1" x14ac:dyDescent="0.35">
      <c r="A16"/>
      <c r="B16" s="37" t="s">
        <v>253</v>
      </c>
      <c r="C16" s="39"/>
      <c r="D16" s="39"/>
      <c r="E16" s="39"/>
      <c r="F16" s="37"/>
      <c r="G16" s="38"/>
      <c r="H16" s="69"/>
      <c r="I16"/>
      <c r="J16"/>
      <c r="K16"/>
    </row>
    <row r="17" spans="1:12" ht="23.25" customHeight="1" x14ac:dyDescent="0.25">
      <c r="A17" s="45" t="s">
        <v>11</v>
      </c>
      <c r="B17" s="161">
        <v>5.26</v>
      </c>
      <c r="C17" s="161">
        <v>5.32</v>
      </c>
      <c r="D17" s="161">
        <v>0</v>
      </c>
      <c r="E17" s="161">
        <v>70</v>
      </c>
      <c r="F17" s="24" t="s">
        <v>168</v>
      </c>
      <c r="G17" s="53">
        <v>20</v>
      </c>
      <c r="H17" s="27">
        <v>7.08</v>
      </c>
      <c r="I17"/>
      <c r="J17"/>
      <c r="K17"/>
    </row>
    <row r="18" spans="1:12" ht="32.25" customHeight="1" x14ac:dyDescent="0.25">
      <c r="A18" s="54" t="s">
        <v>49</v>
      </c>
      <c r="B18" s="16">
        <v>10.4</v>
      </c>
      <c r="C18" s="16">
        <v>7.7</v>
      </c>
      <c r="D18" s="16">
        <v>20.399999999999999</v>
      </c>
      <c r="E18" s="16">
        <v>194</v>
      </c>
      <c r="F18" s="56" t="s">
        <v>415</v>
      </c>
      <c r="G18" s="53" t="s">
        <v>84</v>
      </c>
      <c r="H18" s="27">
        <v>9.9700000000000006</v>
      </c>
      <c r="I18"/>
      <c r="J18"/>
      <c r="K18"/>
    </row>
    <row r="19" spans="1:12" ht="33.75" customHeight="1" x14ac:dyDescent="0.25">
      <c r="A19" s="54" t="s">
        <v>27</v>
      </c>
      <c r="B19" s="80">
        <v>14.625</v>
      </c>
      <c r="C19" s="80">
        <v>25.01</v>
      </c>
      <c r="D19" s="80">
        <v>7.65</v>
      </c>
      <c r="E19" s="80">
        <v>315.75</v>
      </c>
      <c r="F19" s="117" t="s">
        <v>710</v>
      </c>
      <c r="G19" s="66" t="s">
        <v>47</v>
      </c>
      <c r="H19" s="27">
        <v>33.619999999999997</v>
      </c>
      <c r="I19" s="29">
        <v>0.01</v>
      </c>
      <c r="J19" s="31">
        <v>8.3000000000000007</v>
      </c>
      <c r="K19" s="29">
        <v>0.06</v>
      </c>
      <c r="L19" s="31">
        <v>77</v>
      </c>
    </row>
    <row r="20" spans="1:12" ht="24.75" customHeight="1" x14ac:dyDescent="0.25">
      <c r="A20" s="77" t="s">
        <v>22</v>
      </c>
      <c r="B20" s="78">
        <v>5.25</v>
      </c>
      <c r="C20" s="78">
        <v>6.15</v>
      </c>
      <c r="D20" s="78">
        <v>35.25</v>
      </c>
      <c r="E20" s="78">
        <v>220.5</v>
      </c>
      <c r="F20" s="24" t="s">
        <v>23</v>
      </c>
      <c r="G20" s="14">
        <v>150</v>
      </c>
      <c r="H20" s="27">
        <v>5.07</v>
      </c>
      <c r="I20"/>
      <c r="J20"/>
      <c r="K20"/>
    </row>
    <row r="21" spans="1:12" ht="23.25" customHeight="1" x14ac:dyDescent="0.25">
      <c r="A21" s="77" t="s">
        <v>18</v>
      </c>
      <c r="B21" s="78">
        <v>0.22600000000000001</v>
      </c>
      <c r="C21" s="78">
        <v>0.21099999999999999</v>
      </c>
      <c r="D21" s="78">
        <v>32.6</v>
      </c>
      <c r="E21" s="78">
        <v>128.24</v>
      </c>
      <c r="F21" s="24" t="s">
        <v>185</v>
      </c>
      <c r="G21" s="14">
        <v>200</v>
      </c>
      <c r="H21" s="27">
        <v>3.65</v>
      </c>
      <c r="I21"/>
      <c r="J21"/>
      <c r="K21"/>
    </row>
    <row r="22" spans="1:12" ht="23.25" customHeight="1" x14ac:dyDescent="0.25">
      <c r="A22" s="46" t="s">
        <v>6</v>
      </c>
      <c r="B22" s="152">
        <v>2.4154200000000001</v>
      </c>
      <c r="C22" s="120">
        <v>3.0040200000000001</v>
      </c>
      <c r="D22" s="120">
        <v>16.226459999999999</v>
      </c>
      <c r="E22" s="120">
        <v>101.35314</v>
      </c>
      <c r="F22" s="13" t="s">
        <v>19</v>
      </c>
      <c r="G22" s="53">
        <v>28</v>
      </c>
      <c r="H22" s="27">
        <v>0.61</v>
      </c>
      <c r="I22"/>
      <c r="J22"/>
      <c r="K22"/>
    </row>
    <row r="23" spans="1:12" ht="21.75" customHeight="1" x14ac:dyDescent="0.25">
      <c r="A23" s="46"/>
      <c r="B23" s="158"/>
      <c r="C23" s="80"/>
      <c r="D23" s="80"/>
      <c r="E23" s="80"/>
      <c r="F23" s="13"/>
      <c r="G23" s="53"/>
      <c r="H23" s="27"/>
      <c r="I23" s="79">
        <v>4.4729999999999999</v>
      </c>
      <c r="J23" s="79">
        <v>5.5629999999999997</v>
      </c>
      <c r="K23" s="79">
        <v>30.048999999999999</v>
      </c>
      <c r="L23" s="79">
        <v>187.691</v>
      </c>
    </row>
    <row r="24" spans="1:12" ht="20.25" customHeight="1" x14ac:dyDescent="0.25">
      <c r="A24" s="8"/>
      <c r="B24" s="9"/>
      <c r="C24" s="9"/>
      <c r="D24" s="9"/>
      <c r="E24" s="16">
        <f>SUM(E17:E23)</f>
        <v>1029.8431399999999</v>
      </c>
      <c r="F24" s="8"/>
      <c r="G24" s="10"/>
      <c r="H24" s="30">
        <f>SUM(H17:H23)</f>
        <v>60</v>
      </c>
      <c r="I24">
        <v>60</v>
      </c>
      <c r="J24" s="147">
        <f>I24-H24</f>
        <v>0</v>
      </c>
      <c r="K24"/>
    </row>
    <row r="25" spans="1:12" ht="18.75" customHeight="1" x14ac:dyDescent="0.25">
      <c r="A25" s="149"/>
      <c r="B25" s="149"/>
      <c r="C25" s="149"/>
      <c r="D25" s="149"/>
      <c r="E25" s="149"/>
      <c r="F25" s="149"/>
      <c r="G25" s="149"/>
      <c r="H25" s="150"/>
      <c r="I25"/>
      <c r="J25"/>
      <c r="K25"/>
    </row>
    <row r="26" spans="1:12" ht="17.25" customHeight="1" x14ac:dyDescent="0.25">
      <c r="A26" s="41"/>
      <c r="B26" s="41"/>
      <c r="C26" s="41"/>
      <c r="D26" s="41"/>
      <c r="E26" s="41"/>
      <c r="F26" s="41"/>
      <c r="G26" s="41"/>
      <c r="H26" s="125"/>
      <c r="I26"/>
      <c r="J26"/>
      <c r="K26"/>
    </row>
    <row r="27" spans="1:12" ht="18" x14ac:dyDescent="0.35">
      <c r="A27"/>
      <c r="B27" s="37" t="s">
        <v>253</v>
      </c>
      <c r="C27" s="60"/>
      <c r="D27" s="60"/>
      <c r="E27" s="60"/>
      <c r="F27" s="37"/>
      <c r="G27" s="38"/>
      <c r="H27" s="69"/>
      <c r="I27"/>
      <c r="J27"/>
      <c r="K27"/>
    </row>
    <row r="28" spans="1:12" ht="27.75" customHeight="1" x14ac:dyDescent="0.25">
      <c r="A28" s="45" t="s">
        <v>11</v>
      </c>
      <c r="B28" s="161">
        <v>6.5750000000000002</v>
      </c>
      <c r="C28" s="161">
        <v>6.65</v>
      </c>
      <c r="D28" s="161">
        <v>0</v>
      </c>
      <c r="E28" s="161">
        <v>87.5</v>
      </c>
      <c r="F28" s="24" t="s">
        <v>168</v>
      </c>
      <c r="G28" s="53">
        <v>25</v>
      </c>
      <c r="H28" s="27">
        <v>8.68</v>
      </c>
      <c r="I28"/>
      <c r="J28"/>
      <c r="K28"/>
    </row>
    <row r="29" spans="1:12" ht="29.25" customHeight="1" x14ac:dyDescent="0.25">
      <c r="A29" s="54" t="s">
        <v>49</v>
      </c>
      <c r="B29" s="16">
        <v>11.24</v>
      </c>
      <c r="C29" s="16">
        <v>8.1199999999999992</v>
      </c>
      <c r="D29" s="16">
        <v>22.42</v>
      </c>
      <c r="E29" s="16">
        <v>199.4</v>
      </c>
      <c r="F29" s="56" t="s">
        <v>415</v>
      </c>
      <c r="G29" s="53" t="s">
        <v>749</v>
      </c>
      <c r="H29" s="27">
        <v>11.11</v>
      </c>
      <c r="I29" s="29">
        <v>0.01</v>
      </c>
      <c r="J29" s="31">
        <v>8.3000000000000007</v>
      </c>
      <c r="K29" s="29">
        <v>0.06</v>
      </c>
      <c r="L29" s="31">
        <v>77</v>
      </c>
    </row>
    <row r="30" spans="1:12" ht="37.5" customHeight="1" x14ac:dyDescent="0.25">
      <c r="A30" s="54" t="s">
        <v>27</v>
      </c>
      <c r="B30" s="80">
        <v>14.625</v>
      </c>
      <c r="C30" s="80">
        <v>25.01</v>
      </c>
      <c r="D30" s="80">
        <v>7.65</v>
      </c>
      <c r="E30" s="80">
        <v>315.75</v>
      </c>
      <c r="F30" s="117" t="s">
        <v>710</v>
      </c>
      <c r="G30" s="66" t="s">
        <v>47</v>
      </c>
      <c r="H30" s="27">
        <v>33.619999999999997</v>
      </c>
      <c r="I30"/>
      <c r="J30"/>
      <c r="K30"/>
    </row>
    <row r="31" spans="1:12" ht="21.75" customHeight="1" x14ac:dyDescent="0.25">
      <c r="A31" s="77" t="s">
        <v>22</v>
      </c>
      <c r="B31" s="78">
        <v>5.25</v>
      </c>
      <c r="C31" s="78">
        <v>6.15</v>
      </c>
      <c r="D31" s="78">
        <v>35.25</v>
      </c>
      <c r="E31" s="78">
        <v>220.5</v>
      </c>
      <c r="F31" s="24" t="s">
        <v>23</v>
      </c>
      <c r="G31" s="14">
        <v>150</v>
      </c>
      <c r="H31" s="27">
        <v>5.07</v>
      </c>
      <c r="I31"/>
      <c r="J31"/>
      <c r="K31"/>
    </row>
    <row r="32" spans="1:12" ht="21.75" customHeight="1" x14ac:dyDescent="0.25">
      <c r="A32" s="77" t="s">
        <v>18</v>
      </c>
      <c r="B32" s="78">
        <v>0.22600000000000001</v>
      </c>
      <c r="C32" s="78">
        <v>0.21099999999999999</v>
      </c>
      <c r="D32" s="78">
        <v>32.6</v>
      </c>
      <c r="E32" s="78">
        <v>128.24</v>
      </c>
      <c r="F32" s="24" t="s">
        <v>185</v>
      </c>
      <c r="G32" s="14">
        <v>200</v>
      </c>
      <c r="H32" s="27">
        <v>3.65</v>
      </c>
      <c r="I32"/>
      <c r="J32"/>
      <c r="K32"/>
    </row>
    <row r="33" spans="1:12" ht="27" customHeight="1" x14ac:dyDescent="0.25">
      <c r="A33" s="46" t="s">
        <v>6</v>
      </c>
      <c r="B33" s="152">
        <v>4.1151600000000004</v>
      </c>
      <c r="C33" s="120">
        <v>5.1179600000000001</v>
      </c>
      <c r="D33" s="120">
        <v>27.64508</v>
      </c>
      <c r="E33" s="120">
        <v>172.67572000000001</v>
      </c>
      <c r="F33" s="13" t="s">
        <v>19</v>
      </c>
      <c r="G33" s="53">
        <v>47</v>
      </c>
      <c r="H33" s="27">
        <v>1.03</v>
      </c>
      <c r="I33" s="79">
        <v>4.4729999999999999</v>
      </c>
      <c r="J33" s="79">
        <v>5.5629999999999997</v>
      </c>
      <c r="K33" s="79">
        <v>30.048999999999999</v>
      </c>
      <c r="L33" s="79">
        <v>187.691</v>
      </c>
    </row>
    <row r="34" spans="1:12" ht="21.75" customHeight="1" x14ac:dyDescent="0.25">
      <c r="A34" s="119"/>
      <c r="B34" s="120"/>
      <c r="C34" s="120"/>
      <c r="D34" s="120"/>
      <c r="E34" s="120"/>
      <c r="F34" s="162"/>
      <c r="G34" s="53"/>
      <c r="H34" s="27"/>
      <c r="I34" s="65"/>
      <c r="J34" s="65"/>
      <c r="K34" s="65"/>
      <c r="L34" s="65"/>
    </row>
    <row r="35" spans="1:12" ht="20.25" customHeight="1" x14ac:dyDescent="0.25">
      <c r="A35" s="70"/>
      <c r="B35" s="9"/>
      <c r="C35" s="9"/>
      <c r="D35" s="9"/>
      <c r="E35" s="16">
        <f>SUM(E28:E34)</f>
        <v>1124.0657200000001</v>
      </c>
      <c r="F35" s="8"/>
      <c r="G35" s="10"/>
      <c r="H35" s="30">
        <f>SUM(H28:H34)</f>
        <v>63.16</v>
      </c>
      <c r="I35">
        <v>63.16</v>
      </c>
      <c r="J35" s="147">
        <f>I35-H35</f>
        <v>0</v>
      </c>
      <c r="K35"/>
    </row>
    <row r="36" spans="1:12" ht="13.8" x14ac:dyDescent="0.25">
      <c r="A36" s="6"/>
      <c r="B36" s="7"/>
      <c r="C36" s="7"/>
      <c r="D36" s="7"/>
      <c r="E36" s="20"/>
      <c r="F36" s="6"/>
      <c r="G36" s="11"/>
      <c r="H36" s="40"/>
      <c r="I36"/>
      <c r="J36"/>
      <c r="K36"/>
    </row>
    <row r="37" spans="1:12" ht="13.8" x14ac:dyDescent="0.25">
      <c r="A37" s="6"/>
      <c r="B37" s="7"/>
      <c r="C37" s="7"/>
      <c r="D37" s="7"/>
      <c r="E37" s="20"/>
      <c r="F37" s="6"/>
      <c r="G37" s="11"/>
      <c r="H37" s="40"/>
      <c r="I37"/>
      <c r="J37"/>
      <c r="K37"/>
    </row>
    <row r="38" spans="1:12" ht="13.8" x14ac:dyDescent="0.25">
      <c r="A38" s="6"/>
      <c r="B38" s="7"/>
      <c r="C38" s="7"/>
      <c r="D38" s="7"/>
      <c r="E38" s="20"/>
      <c r="F38" s="6"/>
      <c r="G38" s="11"/>
      <c r="H38" s="40"/>
      <c r="I38"/>
      <c r="J38"/>
      <c r="K38"/>
    </row>
    <row r="39" spans="1:12" ht="13.8" x14ac:dyDescent="0.25">
      <c r="A39" s="6"/>
      <c r="B39" s="7"/>
      <c r="C39" s="7"/>
      <c r="D39" s="7"/>
      <c r="E39" s="20"/>
      <c r="F39" s="6"/>
      <c r="G39" s="11"/>
      <c r="H39" s="40"/>
      <c r="I39"/>
      <c r="J39"/>
      <c r="K39"/>
    </row>
    <row r="40" spans="1:12" ht="18" x14ac:dyDescent="0.35">
      <c r="B40" s="76"/>
      <c r="C40" s="76"/>
      <c r="D40" s="76"/>
      <c r="E40" s="76"/>
      <c r="F40" s="19"/>
      <c r="I40"/>
      <c r="J40"/>
      <c r="K40"/>
    </row>
    <row r="41" spans="1:12" ht="15.6" x14ac:dyDescent="0.3">
      <c r="A41" s="1" t="s">
        <v>7</v>
      </c>
      <c r="B41"/>
      <c r="C41" s="51"/>
      <c r="D41" s="51"/>
      <c r="E41" s="51"/>
      <c r="F41" s="71"/>
      <c r="G41" s="1" t="s">
        <v>187</v>
      </c>
      <c r="H41"/>
      <c r="I41"/>
      <c r="J41"/>
      <c r="K41"/>
    </row>
    <row r="42" spans="1:12" ht="15.6" x14ac:dyDescent="0.3">
      <c r="A42" s="1"/>
      <c r="B42"/>
      <c r="C42" s="51"/>
      <c r="D42" s="51"/>
      <c r="E42" s="51"/>
      <c r="F42" s="12"/>
      <c r="G42" s="1"/>
      <c r="H42"/>
      <c r="I42"/>
      <c r="J42"/>
      <c r="K42"/>
    </row>
    <row r="43" spans="1:12" ht="15.75" customHeight="1" x14ac:dyDescent="0.3">
      <c r="A43" s="206" t="s">
        <v>17</v>
      </c>
      <c r="B43" s="206"/>
      <c r="C43" s="206"/>
      <c r="D43" s="206"/>
      <c r="E43" s="206"/>
      <c r="F43" s="71"/>
      <c r="G43" s="1" t="s">
        <v>233</v>
      </c>
      <c r="H43"/>
      <c r="I43"/>
      <c r="J43"/>
      <c r="K43"/>
    </row>
    <row r="44" spans="1:12" ht="17.399999999999999" x14ac:dyDescent="0.3">
      <c r="A44" s="12"/>
      <c r="B44" s="72"/>
      <c r="D44" s="67"/>
      <c r="E44" s="67"/>
      <c r="F44" s="73"/>
      <c r="G44" s="73"/>
      <c r="I44"/>
      <c r="J44"/>
      <c r="K44"/>
    </row>
    <row r="45" spans="1:12" ht="18" x14ac:dyDescent="0.35">
      <c r="A45" s="12" t="s">
        <v>97</v>
      </c>
      <c r="B45" s="74"/>
      <c r="C45" s="75"/>
      <c r="D45" s="67"/>
      <c r="E45" s="67"/>
      <c r="F45" s="128"/>
      <c r="G45" s="73" t="s">
        <v>188</v>
      </c>
      <c r="I45"/>
      <c r="J45"/>
      <c r="K45"/>
    </row>
    <row r="46" spans="1:12" x14ac:dyDescent="0.25">
      <c r="L46" s="4"/>
    </row>
    <row r="50" spans="1:12" x14ac:dyDescent="0.25">
      <c r="L50" s="4"/>
    </row>
    <row r="51" spans="1:12" x14ac:dyDescent="0.25">
      <c r="L51" s="4"/>
    </row>
    <row r="52" spans="1:12" x14ac:dyDescent="0.25">
      <c r="A52" s="4" t="s">
        <v>301</v>
      </c>
      <c r="L52" s="4"/>
    </row>
    <row r="53" spans="1:12" x14ac:dyDescent="0.25">
      <c r="L53" s="4"/>
    </row>
    <row r="54" spans="1:12" x14ac:dyDescent="0.25">
      <c r="L54" s="4"/>
    </row>
    <row r="55" spans="1:12" x14ac:dyDescent="0.25">
      <c r="L55" s="4"/>
    </row>
    <row r="56" spans="1:12" x14ac:dyDescent="0.25">
      <c r="L56" s="4"/>
    </row>
    <row r="57" spans="1:12" x14ac:dyDescent="0.25">
      <c r="L57" s="4"/>
    </row>
    <row r="58" spans="1:12" x14ac:dyDescent="0.25">
      <c r="L58" s="4"/>
    </row>
    <row r="59" spans="1:12" x14ac:dyDescent="0.25">
      <c r="L59" s="4"/>
    </row>
    <row r="60" spans="1:12" x14ac:dyDescent="0.25">
      <c r="L60" s="4"/>
    </row>
    <row r="61" spans="1:12" x14ac:dyDescent="0.25">
      <c r="L61" s="4"/>
    </row>
    <row r="62" spans="1:12" x14ac:dyDescent="0.25">
      <c r="L62" s="4"/>
    </row>
    <row r="63" spans="1:12" ht="20.399999999999999" x14ac:dyDescent="0.35">
      <c r="A63" s="18"/>
      <c r="L63" s="4"/>
    </row>
    <row r="64" spans="1:12" ht="15.6" x14ac:dyDescent="0.3">
      <c r="A64" s="12"/>
      <c r="C64" s="51"/>
      <c r="D64" s="51"/>
      <c r="E64" s="51"/>
      <c r="F64" s="12"/>
      <c r="G64" s="12"/>
      <c r="L64" s="4"/>
    </row>
    <row r="65" spans="1:12" ht="16.5" customHeight="1" x14ac:dyDescent="0.25">
      <c r="A65" s="207" t="s">
        <v>10</v>
      </c>
      <c r="B65" s="207"/>
      <c r="C65" s="207"/>
      <c r="D65" s="207"/>
      <c r="E65" s="207"/>
      <c r="F65" s="207"/>
      <c r="G65" s="207"/>
      <c r="H65"/>
      <c r="I65"/>
      <c r="J65"/>
      <c r="K65"/>
    </row>
    <row r="66" spans="1:12" ht="16.5" customHeight="1" x14ac:dyDescent="0.25">
      <c r="A66" s="207" t="s">
        <v>15</v>
      </c>
      <c r="B66" s="207"/>
      <c r="C66" s="207"/>
      <c r="D66" s="207"/>
      <c r="E66" s="207"/>
      <c r="F66" s="207"/>
      <c r="G66" s="207"/>
      <c r="H66"/>
      <c r="I66"/>
      <c r="J66"/>
      <c r="K66"/>
    </row>
    <row r="67" spans="1:12" x14ac:dyDescent="0.25">
      <c r="A67" s="5"/>
      <c r="B67" s="5"/>
      <c r="C67" s="5"/>
      <c r="D67" s="5"/>
      <c r="E67" s="5"/>
      <c r="F67" s="5"/>
      <c r="G67" s="5"/>
      <c r="H67"/>
      <c r="I67"/>
      <c r="J67"/>
      <c r="K67"/>
    </row>
    <row r="68" spans="1:12" ht="15.6" x14ac:dyDescent="0.3">
      <c r="A68" s="2"/>
      <c r="B68" s="5"/>
      <c r="C68" s="5"/>
      <c r="D68" s="5"/>
      <c r="E68" s="5"/>
      <c r="F68" s="5"/>
      <c r="G68" s="5"/>
      <c r="H68"/>
      <c r="I68"/>
      <c r="J68"/>
      <c r="K68"/>
    </row>
    <row r="69" spans="1:12" ht="20.399999999999999" x14ac:dyDescent="0.35">
      <c r="A69" s="192" t="s">
        <v>1109</v>
      </c>
      <c r="B69" s="192"/>
      <c r="C69" s="192"/>
      <c r="D69" s="192"/>
      <c r="E69" s="192"/>
      <c r="F69" s="192"/>
      <c r="G69" s="192"/>
      <c r="H69"/>
      <c r="I69"/>
      <c r="J69"/>
      <c r="K69"/>
    </row>
    <row r="70" spans="1:12" ht="20.399999999999999" x14ac:dyDescent="0.35">
      <c r="A70" s="3"/>
      <c r="B70"/>
      <c r="C70"/>
      <c r="D70"/>
      <c r="E70"/>
      <c r="F70"/>
      <c r="G70"/>
      <c r="H70"/>
      <c r="I70"/>
      <c r="J70"/>
      <c r="K70"/>
    </row>
    <row r="71" spans="1:12" x14ac:dyDescent="0.25">
      <c r="A71" s="202" t="s">
        <v>12</v>
      </c>
      <c r="B71" s="202" t="s">
        <v>1</v>
      </c>
      <c r="C71" s="202" t="s">
        <v>2</v>
      </c>
      <c r="D71" s="202" t="s">
        <v>3</v>
      </c>
      <c r="E71" s="202" t="s">
        <v>4</v>
      </c>
      <c r="F71" s="202" t="s">
        <v>0</v>
      </c>
      <c r="G71" s="202" t="s">
        <v>174</v>
      </c>
      <c r="H71" s="204" t="s">
        <v>175</v>
      </c>
      <c r="I71"/>
      <c r="J71"/>
      <c r="K71"/>
    </row>
    <row r="72" spans="1:12" ht="17.25" customHeight="1" x14ac:dyDescent="0.25">
      <c r="A72" s="203"/>
      <c r="B72" s="203"/>
      <c r="C72" s="203"/>
      <c r="D72" s="203"/>
      <c r="E72" s="203"/>
      <c r="F72" s="203"/>
      <c r="G72" s="203"/>
      <c r="H72" s="205"/>
      <c r="I72"/>
      <c r="J72"/>
      <c r="K72"/>
    </row>
    <row r="73" spans="1:12" ht="21" customHeight="1" x14ac:dyDescent="0.35">
      <c r="A73"/>
      <c r="B73" s="37" t="s">
        <v>253</v>
      </c>
      <c r="C73" s="39"/>
      <c r="D73" s="39"/>
      <c r="E73" s="39"/>
      <c r="F73" s="37"/>
      <c r="G73" s="38"/>
      <c r="H73" s="69"/>
      <c r="I73"/>
      <c r="J73"/>
      <c r="K73"/>
    </row>
    <row r="74" spans="1:12" ht="23.25" customHeight="1" x14ac:dyDescent="0.25">
      <c r="A74" s="45"/>
      <c r="B74" s="161"/>
      <c r="C74" s="161"/>
      <c r="D74" s="161"/>
      <c r="E74" s="161"/>
      <c r="F74" s="24"/>
      <c r="G74" s="53"/>
      <c r="H74" s="27"/>
      <c r="I74"/>
      <c r="J74"/>
      <c r="K74"/>
    </row>
    <row r="75" spans="1:12" ht="32.25" customHeight="1" x14ac:dyDescent="0.25">
      <c r="A75" s="45" t="s">
        <v>132</v>
      </c>
      <c r="B75" s="16">
        <v>21.09</v>
      </c>
      <c r="C75" s="16">
        <v>22.12</v>
      </c>
      <c r="D75" s="16">
        <v>7.5</v>
      </c>
      <c r="E75" s="16">
        <v>301.75</v>
      </c>
      <c r="F75" s="24" t="s">
        <v>1108</v>
      </c>
      <c r="G75" s="14" t="s">
        <v>247</v>
      </c>
      <c r="H75" s="27">
        <v>28.86</v>
      </c>
      <c r="I75"/>
      <c r="J75"/>
      <c r="K75"/>
    </row>
    <row r="76" spans="1:12" ht="33.75" customHeight="1" x14ac:dyDescent="0.25">
      <c r="A76" s="77" t="s">
        <v>44</v>
      </c>
      <c r="B76" s="78">
        <v>3.15</v>
      </c>
      <c r="C76" s="78">
        <v>6.75</v>
      </c>
      <c r="D76" s="78">
        <v>21.9</v>
      </c>
      <c r="E76" s="78">
        <v>163.5</v>
      </c>
      <c r="F76" s="24" t="s">
        <v>45</v>
      </c>
      <c r="G76" s="14">
        <v>150</v>
      </c>
      <c r="H76" s="27">
        <v>7.29</v>
      </c>
      <c r="I76" s="29">
        <v>0.01</v>
      </c>
      <c r="J76" s="31">
        <v>8.3000000000000007</v>
      </c>
      <c r="K76" s="29">
        <v>0.06</v>
      </c>
      <c r="L76" s="31">
        <v>77</v>
      </c>
    </row>
    <row r="77" spans="1:12" ht="24.75" customHeight="1" x14ac:dyDescent="0.25">
      <c r="A77" s="54" t="s">
        <v>407</v>
      </c>
      <c r="B77" s="120">
        <v>0.3</v>
      </c>
      <c r="C77" s="120">
        <v>0</v>
      </c>
      <c r="D77" s="120">
        <v>15.2</v>
      </c>
      <c r="E77" s="120">
        <v>60</v>
      </c>
      <c r="F77" s="117" t="s">
        <v>408</v>
      </c>
      <c r="G77" s="53" t="s">
        <v>409</v>
      </c>
      <c r="H77" s="27">
        <v>5.43</v>
      </c>
      <c r="I77"/>
      <c r="J77"/>
      <c r="K77"/>
    </row>
    <row r="78" spans="1:12" ht="23.25" customHeight="1" x14ac:dyDescent="0.25">
      <c r="A78" s="46" t="s">
        <v>6</v>
      </c>
      <c r="B78" s="152">
        <v>4.8308400000000002</v>
      </c>
      <c r="C78" s="120">
        <v>6.0080400000000003</v>
      </c>
      <c r="D78" s="120">
        <v>32.452919999999999</v>
      </c>
      <c r="E78" s="120">
        <v>202.70627999999999</v>
      </c>
      <c r="F78" s="13" t="s">
        <v>19</v>
      </c>
      <c r="G78" s="53">
        <v>54</v>
      </c>
      <c r="H78" s="27">
        <v>1.17</v>
      </c>
      <c r="I78"/>
      <c r="J78"/>
      <c r="K78"/>
    </row>
    <row r="79" spans="1:12" ht="23.25" customHeight="1" x14ac:dyDescent="0.25">
      <c r="A79" s="45"/>
      <c r="B79" s="80">
        <v>1.2</v>
      </c>
      <c r="C79" s="80">
        <v>0.3</v>
      </c>
      <c r="D79" s="80">
        <v>11.25</v>
      </c>
      <c r="E79" s="80">
        <v>57</v>
      </c>
      <c r="F79" s="13" t="s">
        <v>282</v>
      </c>
      <c r="G79" s="14">
        <v>150</v>
      </c>
      <c r="H79" s="27">
        <v>17.25</v>
      </c>
      <c r="I79"/>
      <c r="J79"/>
      <c r="K79"/>
    </row>
    <row r="80" spans="1:12" ht="21.75" customHeight="1" x14ac:dyDescent="0.25">
      <c r="A80" s="46"/>
      <c r="B80" s="158"/>
      <c r="C80" s="80"/>
      <c r="D80" s="80"/>
      <c r="E80" s="80"/>
      <c r="F80" s="13"/>
      <c r="G80" s="53"/>
      <c r="H80" s="27"/>
      <c r="I80" s="79">
        <v>4.4729999999999999</v>
      </c>
      <c r="J80" s="79">
        <v>5.5629999999999997</v>
      </c>
      <c r="K80" s="79">
        <v>30.048999999999999</v>
      </c>
      <c r="L80" s="79">
        <v>187.691</v>
      </c>
    </row>
    <row r="81" spans="1:12" ht="20.25" customHeight="1" x14ac:dyDescent="0.25">
      <c r="A81" s="8"/>
      <c r="B81" s="9"/>
      <c r="C81" s="9"/>
      <c r="D81" s="9"/>
      <c r="E81" s="16">
        <f>SUM(E74:E80)</f>
        <v>784.95627999999999</v>
      </c>
      <c r="F81" s="8"/>
      <c r="G81" s="10"/>
      <c r="H81" s="30">
        <f>SUM(H74:H80)</f>
        <v>60</v>
      </c>
      <c r="I81">
        <v>60</v>
      </c>
      <c r="J81" s="147">
        <f>I81-H81</f>
        <v>0</v>
      </c>
      <c r="K81"/>
    </row>
    <row r="82" spans="1:12" ht="18.75" customHeight="1" x14ac:dyDescent="0.25">
      <c r="A82" s="149"/>
      <c r="B82" s="149"/>
      <c r="C82" s="149"/>
      <c r="D82" s="149"/>
      <c r="E82" s="149"/>
      <c r="F82" s="149"/>
      <c r="G82" s="149"/>
      <c r="H82" s="150"/>
      <c r="I82"/>
      <c r="J82"/>
      <c r="K82"/>
    </row>
    <row r="83" spans="1:12" ht="17.25" customHeight="1" x14ac:dyDescent="0.25">
      <c r="A83" s="41"/>
      <c r="B83" s="41"/>
      <c r="C83" s="41"/>
      <c r="D83" s="41"/>
      <c r="E83" s="41"/>
      <c r="F83" s="41"/>
      <c r="G83" s="41"/>
      <c r="H83" s="125"/>
      <c r="I83"/>
      <c r="J83"/>
      <c r="K83"/>
    </row>
    <row r="84" spans="1:12" ht="18" x14ac:dyDescent="0.35">
      <c r="A84"/>
      <c r="B84" s="37" t="s">
        <v>253</v>
      </c>
      <c r="C84" s="60"/>
      <c r="D84" s="60"/>
      <c r="E84" s="60"/>
      <c r="F84" s="37"/>
      <c r="G84" s="38"/>
      <c r="H84" s="69"/>
      <c r="I84"/>
      <c r="J84"/>
      <c r="K84"/>
    </row>
    <row r="85" spans="1:12" ht="27.75" customHeight="1" x14ac:dyDescent="0.25">
      <c r="A85" s="45"/>
      <c r="B85" s="161"/>
      <c r="C85" s="161"/>
      <c r="D85" s="161"/>
      <c r="E85" s="161"/>
      <c r="F85" s="24"/>
      <c r="G85" s="53"/>
      <c r="H85" s="27"/>
      <c r="I85"/>
      <c r="J85"/>
      <c r="K85"/>
    </row>
    <row r="86" spans="1:12" ht="29.25" customHeight="1" x14ac:dyDescent="0.25">
      <c r="A86" s="45" t="s">
        <v>132</v>
      </c>
      <c r="B86" s="16">
        <v>21.09</v>
      </c>
      <c r="C86" s="16">
        <v>22.12</v>
      </c>
      <c r="D86" s="16">
        <v>7.5</v>
      </c>
      <c r="E86" s="16">
        <v>301.75</v>
      </c>
      <c r="F86" s="24" t="s">
        <v>1108</v>
      </c>
      <c r="G86" s="14" t="s">
        <v>247</v>
      </c>
      <c r="H86" s="27">
        <v>28.86</v>
      </c>
      <c r="I86" s="29">
        <v>0.01</v>
      </c>
      <c r="J86" s="31">
        <v>8.3000000000000007</v>
      </c>
      <c r="K86" s="29">
        <v>0.06</v>
      </c>
      <c r="L86" s="31">
        <v>77</v>
      </c>
    </row>
    <row r="87" spans="1:12" ht="30.75" customHeight="1" x14ac:dyDescent="0.25">
      <c r="A87" s="77" t="s">
        <v>44</v>
      </c>
      <c r="B87" s="78">
        <v>4.2</v>
      </c>
      <c r="C87" s="78">
        <v>9</v>
      </c>
      <c r="D87" s="78">
        <v>29.2</v>
      </c>
      <c r="E87" s="78">
        <v>218</v>
      </c>
      <c r="F87" s="24" t="s">
        <v>45</v>
      </c>
      <c r="G87" s="14">
        <v>200</v>
      </c>
      <c r="H87" s="27">
        <v>10.54</v>
      </c>
      <c r="I87"/>
      <c r="J87"/>
      <c r="K87"/>
    </row>
    <row r="88" spans="1:12" ht="21.75" customHeight="1" x14ac:dyDescent="0.25">
      <c r="A88" s="54" t="s">
        <v>407</v>
      </c>
      <c r="B88" s="120">
        <v>0.3</v>
      </c>
      <c r="C88" s="120">
        <v>0</v>
      </c>
      <c r="D88" s="120">
        <v>15.2</v>
      </c>
      <c r="E88" s="120">
        <v>60</v>
      </c>
      <c r="F88" s="117" t="s">
        <v>408</v>
      </c>
      <c r="G88" s="53" t="s">
        <v>409</v>
      </c>
      <c r="H88" s="27">
        <v>5.43</v>
      </c>
      <c r="I88"/>
      <c r="J88"/>
      <c r="K88"/>
    </row>
    <row r="89" spans="1:12" ht="21.75" customHeight="1" x14ac:dyDescent="0.25">
      <c r="A89" s="46" t="s">
        <v>6</v>
      </c>
      <c r="B89" s="152">
        <v>4.38354</v>
      </c>
      <c r="C89" s="120">
        <v>5.45174</v>
      </c>
      <c r="D89" s="120">
        <v>29.44802</v>
      </c>
      <c r="E89" s="120">
        <v>183.93718000000001</v>
      </c>
      <c r="F89" s="13" t="s">
        <v>19</v>
      </c>
      <c r="G89" s="53">
        <v>49</v>
      </c>
      <c r="H89" s="27">
        <v>1.08</v>
      </c>
      <c r="I89"/>
      <c r="J89"/>
      <c r="K89"/>
    </row>
    <row r="90" spans="1:12" ht="27" customHeight="1" x14ac:dyDescent="0.25">
      <c r="A90" s="45"/>
      <c r="B90" s="80">
        <v>1.2</v>
      </c>
      <c r="C90" s="80">
        <v>0.3</v>
      </c>
      <c r="D90" s="80">
        <v>11.25</v>
      </c>
      <c r="E90" s="80">
        <v>57</v>
      </c>
      <c r="F90" s="13" t="s">
        <v>282</v>
      </c>
      <c r="G90" s="14">
        <v>150</v>
      </c>
      <c r="H90" s="27">
        <v>17.25</v>
      </c>
      <c r="I90" s="79">
        <v>4.4729999999999999</v>
      </c>
      <c r="J90" s="79">
        <v>5.5629999999999997</v>
      </c>
      <c r="K90" s="79">
        <v>30.048999999999999</v>
      </c>
      <c r="L90" s="79">
        <v>187.691</v>
      </c>
    </row>
    <row r="91" spans="1:12" ht="21.75" customHeight="1" x14ac:dyDescent="0.25">
      <c r="A91" s="119"/>
      <c r="B91" s="120"/>
      <c r="C91" s="120"/>
      <c r="D91" s="120"/>
      <c r="E91" s="120"/>
      <c r="F91" s="162"/>
      <c r="G91" s="53"/>
      <c r="H91" s="27"/>
      <c r="I91" s="65"/>
      <c r="J91" s="65"/>
      <c r="K91" s="65"/>
      <c r="L91" s="65"/>
    </row>
    <row r="92" spans="1:12" ht="20.25" customHeight="1" x14ac:dyDescent="0.25">
      <c r="A92" s="70"/>
      <c r="B92" s="9"/>
      <c r="C92" s="9"/>
      <c r="D92" s="9"/>
      <c r="E92" s="16">
        <f>SUM(E85:E91)</f>
        <v>820.68718000000001</v>
      </c>
      <c r="F92" s="8"/>
      <c r="G92" s="10"/>
      <c r="H92" s="30">
        <f>SUM(H85:H91)</f>
        <v>63.16</v>
      </c>
      <c r="I92">
        <v>63.16</v>
      </c>
      <c r="J92" s="147">
        <f>I92-H92</f>
        <v>0</v>
      </c>
      <c r="K92"/>
    </row>
    <row r="93" spans="1:12" ht="13.8" x14ac:dyDescent="0.25">
      <c r="A93" s="6"/>
      <c r="B93" s="7"/>
      <c r="C93" s="7"/>
      <c r="D93" s="7"/>
      <c r="E93" s="20"/>
      <c r="F93" s="6"/>
      <c r="G93" s="11"/>
      <c r="H93" s="40"/>
      <c r="I93"/>
      <c r="J93"/>
      <c r="K93"/>
    </row>
    <row r="94" spans="1:12" ht="13.8" x14ac:dyDescent="0.25">
      <c r="A94" s="6"/>
      <c r="B94" s="7"/>
      <c r="C94" s="7"/>
      <c r="D94" s="7"/>
      <c r="E94" s="20"/>
      <c r="F94" s="6"/>
      <c r="G94" s="11"/>
      <c r="H94" s="40"/>
      <c r="I94"/>
      <c r="J94"/>
      <c r="K94"/>
    </row>
    <row r="95" spans="1:12" ht="13.8" x14ac:dyDescent="0.25">
      <c r="A95" s="6"/>
      <c r="B95" s="7"/>
      <c r="C95" s="7"/>
      <c r="D95" s="7"/>
      <c r="E95" s="20"/>
      <c r="F95" s="6"/>
      <c r="G95" s="11"/>
      <c r="H95" s="40"/>
      <c r="I95"/>
      <c r="J95"/>
      <c r="K95"/>
    </row>
    <row r="96" spans="1:12" ht="13.8" x14ac:dyDescent="0.25">
      <c r="A96" s="6"/>
      <c r="B96" s="7"/>
      <c r="C96" s="7"/>
      <c r="D96" s="7"/>
      <c r="E96" s="20"/>
      <c r="F96" s="6"/>
      <c r="G96" s="11"/>
      <c r="H96" s="40"/>
      <c r="I96"/>
      <c r="J96"/>
      <c r="K96"/>
    </row>
    <row r="97" spans="1:12" ht="18" x14ac:dyDescent="0.35">
      <c r="B97" s="76"/>
      <c r="C97" s="76"/>
      <c r="D97" s="76"/>
      <c r="E97" s="76"/>
      <c r="F97" s="19"/>
      <c r="I97"/>
      <c r="J97"/>
      <c r="K97"/>
    </row>
    <row r="98" spans="1:12" ht="15.6" x14ac:dyDescent="0.3">
      <c r="A98" s="1" t="s">
        <v>7</v>
      </c>
      <c r="B98"/>
      <c r="C98" s="51"/>
      <c r="D98" s="51"/>
      <c r="E98" s="51"/>
      <c r="F98" s="71"/>
      <c r="G98" s="1" t="s">
        <v>187</v>
      </c>
      <c r="H98"/>
      <c r="I98"/>
      <c r="J98"/>
      <c r="K98"/>
    </row>
    <row r="99" spans="1:12" ht="15.6" x14ac:dyDescent="0.3">
      <c r="A99" s="1"/>
      <c r="B99"/>
      <c r="C99" s="51"/>
      <c r="D99" s="51"/>
      <c r="E99" s="51"/>
      <c r="F99" s="12"/>
      <c r="G99" s="1"/>
      <c r="H99"/>
      <c r="I99"/>
      <c r="J99"/>
      <c r="K99"/>
    </row>
    <row r="100" spans="1:12" ht="15.75" customHeight="1" x14ac:dyDescent="0.3">
      <c r="A100" s="206" t="s">
        <v>17</v>
      </c>
      <c r="B100" s="206"/>
      <c r="C100" s="206"/>
      <c r="D100" s="206"/>
      <c r="E100" s="206"/>
      <c r="F100" s="71"/>
      <c r="G100" s="1" t="s">
        <v>233</v>
      </c>
      <c r="H100"/>
      <c r="I100"/>
      <c r="J100"/>
      <c r="K100"/>
    </row>
    <row r="101" spans="1:12" ht="17.399999999999999" x14ac:dyDescent="0.3">
      <c r="A101" s="12"/>
      <c r="B101" s="72"/>
      <c r="D101" s="67"/>
      <c r="E101" s="67"/>
      <c r="F101" s="73"/>
      <c r="G101" s="73"/>
      <c r="I101"/>
      <c r="J101"/>
      <c r="K101"/>
    </row>
    <row r="102" spans="1:12" ht="18" x14ac:dyDescent="0.35">
      <c r="A102" s="12" t="s">
        <v>97</v>
      </c>
      <c r="B102" s="74"/>
      <c r="C102" s="75"/>
      <c r="D102" s="67"/>
      <c r="E102" s="67"/>
      <c r="F102" s="128"/>
      <c r="G102" s="73" t="s">
        <v>188</v>
      </c>
      <c r="I102"/>
      <c r="J102"/>
      <c r="K102"/>
    </row>
    <row r="105" spans="1:12" x14ac:dyDescent="0.25">
      <c r="L105" s="4"/>
    </row>
    <row r="106" spans="1:12" x14ac:dyDescent="0.25">
      <c r="L106" s="4"/>
    </row>
    <row r="107" spans="1:12" x14ac:dyDescent="0.25">
      <c r="L107" s="4"/>
    </row>
    <row r="108" spans="1:12" x14ac:dyDescent="0.25">
      <c r="L108" s="4"/>
    </row>
    <row r="109" spans="1:12" x14ac:dyDescent="0.25">
      <c r="L109" s="4"/>
    </row>
    <row r="110" spans="1:12" x14ac:dyDescent="0.25">
      <c r="A110" s="4" t="s">
        <v>301</v>
      </c>
      <c r="L110" s="4"/>
    </row>
    <row r="111" spans="1:12" x14ac:dyDescent="0.25">
      <c r="L111" s="4"/>
    </row>
    <row r="112" spans="1:12" x14ac:dyDescent="0.25">
      <c r="L112" s="4"/>
    </row>
    <row r="113" spans="1:12" x14ac:dyDescent="0.25">
      <c r="L113" s="4"/>
    </row>
    <row r="114" spans="1:12" ht="20.399999999999999" x14ac:dyDescent="0.35">
      <c r="A114" s="18"/>
      <c r="L114" s="4"/>
    </row>
    <row r="115" spans="1:12" ht="15.6" x14ac:dyDescent="0.3">
      <c r="A115" s="12"/>
      <c r="C115" s="51"/>
      <c r="D115" s="51"/>
      <c r="E115" s="51"/>
      <c r="F115" s="12"/>
      <c r="G115" s="12"/>
      <c r="L115" s="4"/>
    </row>
    <row r="116" spans="1:12" ht="16.5" customHeight="1" x14ac:dyDescent="0.25">
      <c r="A116" s="207" t="s">
        <v>10</v>
      </c>
      <c r="B116" s="207"/>
      <c r="C116" s="207"/>
      <c r="D116" s="207"/>
      <c r="E116" s="207"/>
      <c r="F116" s="207"/>
      <c r="G116" s="207"/>
      <c r="H116"/>
      <c r="I116"/>
      <c r="J116"/>
      <c r="K116"/>
    </row>
    <row r="117" spans="1:12" ht="16.5" customHeight="1" x14ac:dyDescent="0.25">
      <c r="A117" s="207" t="s">
        <v>15</v>
      </c>
      <c r="B117" s="207"/>
      <c r="C117" s="207"/>
      <c r="D117" s="207"/>
      <c r="E117" s="207"/>
      <c r="F117" s="207"/>
      <c r="G117" s="207"/>
      <c r="H117"/>
      <c r="I117"/>
      <c r="J117"/>
      <c r="K117"/>
    </row>
    <row r="118" spans="1:12" x14ac:dyDescent="0.25">
      <c r="A118" s="5"/>
      <c r="B118" s="5"/>
      <c r="C118" s="5"/>
      <c r="D118" s="5"/>
      <c r="E118" s="5"/>
      <c r="F118" s="5"/>
      <c r="G118" s="5"/>
      <c r="H118"/>
      <c r="I118"/>
      <c r="J118"/>
      <c r="K118"/>
    </row>
    <row r="119" spans="1:12" ht="15.6" x14ac:dyDescent="0.3">
      <c r="A119" s="2"/>
      <c r="B119" s="5"/>
      <c r="C119" s="5"/>
      <c r="D119" s="5"/>
      <c r="E119" s="5"/>
      <c r="F119" s="5"/>
      <c r="G119" s="5"/>
      <c r="H119"/>
      <c r="I119"/>
      <c r="J119"/>
      <c r="K119"/>
    </row>
    <row r="120" spans="1:12" ht="20.399999999999999" x14ac:dyDescent="0.35">
      <c r="A120" s="192" t="s">
        <v>1109</v>
      </c>
      <c r="B120" s="192"/>
      <c r="C120" s="192"/>
      <c r="D120" s="192"/>
      <c r="E120" s="192"/>
      <c r="F120" s="192"/>
      <c r="G120" s="192"/>
      <c r="H120"/>
      <c r="I120"/>
      <c r="J120"/>
      <c r="K120"/>
    </row>
    <row r="121" spans="1:12" ht="20.399999999999999" x14ac:dyDescent="0.35">
      <c r="A121" s="3"/>
      <c r="B121"/>
      <c r="C121"/>
      <c r="D121"/>
      <c r="E121"/>
      <c r="F121"/>
      <c r="G121"/>
      <c r="H121"/>
      <c r="I121"/>
      <c r="J121"/>
      <c r="K121"/>
    </row>
    <row r="122" spans="1:12" x14ac:dyDescent="0.25">
      <c r="A122" s="202" t="s">
        <v>12</v>
      </c>
      <c r="B122" s="202" t="s">
        <v>1</v>
      </c>
      <c r="C122" s="202" t="s">
        <v>2</v>
      </c>
      <c r="D122" s="202" t="s">
        <v>3</v>
      </c>
      <c r="E122" s="202" t="s">
        <v>4</v>
      </c>
      <c r="F122" s="202" t="s">
        <v>0</v>
      </c>
      <c r="G122" s="202" t="s">
        <v>174</v>
      </c>
      <c r="H122" s="204" t="s">
        <v>175</v>
      </c>
      <c r="I122"/>
      <c r="J122"/>
      <c r="K122"/>
    </row>
    <row r="123" spans="1:12" ht="17.25" customHeight="1" x14ac:dyDescent="0.25">
      <c r="A123" s="203"/>
      <c r="B123" s="203"/>
      <c r="C123" s="203"/>
      <c r="D123" s="203"/>
      <c r="E123" s="203"/>
      <c r="F123" s="203"/>
      <c r="G123" s="203"/>
      <c r="H123" s="205"/>
      <c r="I123"/>
      <c r="J123"/>
      <c r="K123"/>
    </row>
    <row r="124" spans="1:12" ht="21" customHeight="1" x14ac:dyDescent="0.35">
      <c r="A124"/>
      <c r="B124" s="37" t="s">
        <v>253</v>
      </c>
      <c r="C124" s="39"/>
      <c r="D124" s="39"/>
      <c r="E124" s="39"/>
      <c r="F124" s="37"/>
      <c r="G124" s="38"/>
      <c r="H124" s="69"/>
      <c r="I124"/>
      <c r="J124"/>
      <c r="K124"/>
    </row>
    <row r="125" spans="1:12" ht="23.25" customHeight="1" x14ac:dyDescent="0.25">
      <c r="A125" s="45"/>
      <c r="B125" s="161"/>
      <c r="C125" s="161"/>
      <c r="D125" s="161"/>
      <c r="E125" s="161"/>
      <c r="F125" s="24"/>
      <c r="G125" s="53"/>
      <c r="H125" s="27"/>
      <c r="I125"/>
      <c r="J125"/>
      <c r="K125"/>
    </row>
    <row r="126" spans="1:12" ht="32.25" customHeight="1" x14ac:dyDescent="0.25">
      <c r="A126" s="45" t="s">
        <v>132</v>
      </c>
      <c r="B126" s="16">
        <v>21.09</v>
      </c>
      <c r="C126" s="16">
        <v>22.12</v>
      </c>
      <c r="D126" s="16">
        <v>7.5</v>
      </c>
      <c r="E126" s="16">
        <v>301.75</v>
      </c>
      <c r="F126" s="24" t="s">
        <v>1108</v>
      </c>
      <c r="G126" s="14" t="s">
        <v>247</v>
      </c>
      <c r="H126" s="27">
        <v>28.86</v>
      </c>
      <c r="I126"/>
      <c r="J126"/>
      <c r="K126"/>
    </row>
    <row r="127" spans="1:12" ht="33.75" customHeight="1" x14ac:dyDescent="0.25">
      <c r="A127" s="77" t="s">
        <v>44</v>
      </c>
      <c r="B127" s="78">
        <v>3.15</v>
      </c>
      <c r="C127" s="78">
        <v>6.75</v>
      </c>
      <c r="D127" s="78">
        <v>21.9</v>
      </c>
      <c r="E127" s="78">
        <v>163.5</v>
      </c>
      <c r="F127" s="24" t="s">
        <v>45</v>
      </c>
      <c r="G127" s="14">
        <v>150</v>
      </c>
      <c r="H127" s="27">
        <v>7.29</v>
      </c>
      <c r="I127" s="29">
        <v>0.01</v>
      </c>
      <c r="J127" s="31">
        <v>8.3000000000000007</v>
      </c>
      <c r="K127" s="29">
        <v>0.06</v>
      </c>
      <c r="L127" s="31">
        <v>77</v>
      </c>
    </row>
    <row r="128" spans="1:12" ht="24.75" customHeight="1" x14ac:dyDescent="0.25">
      <c r="A128" s="77" t="s">
        <v>462</v>
      </c>
      <c r="B128" s="78">
        <v>5</v>
      </c>
      <c r="C128" s="78">
        <v>7.2</v>
      </c>
      <c r="D128" s="78">
        <v>57.4</v>
      </c>
      <c r="E128" s="78">
        <v>304</v>
      </c>
      <c r="F128" s="24" t="s">
        <v>483</v>
      </c>
      <c r="G128" s="14">
        <v>200</v>
      </c>
      <c r="H128" s="27">
        <v>5.43</v>
      </c>
      <c r="I128"/>
      <c r="J128"/>
      <c r="K128"/>
    </row>
    <row r="129" spans="1:13" ht="23.25" customHeight="1" x14ac:dyDescent="0.25">
      <c r="A129" s="46" t="s">
        <v>6</v>
      </c>
      <c r="B129" s="152">
        <v>4.8308400000000002</v>
      </c>
      <c r="C129" s="120">
        <v>6.0080400000000003</v>
      </c>
      <c r="D129" s="120">
        <v>32.452919999999999</v>
      </c>
      <c r="E129" s="120">
        <v>202.70627999999999</v>
      </c>
      <c r="F129" s="13" t="s">
        <v>19</v>
      </c>
      <c r="G129" s="53">
        <v>59</v>
      </c>
      <c r="H129" s="27">
        <v>1.29</v>
      </c>
      <c r="I129"/>
      <c r="J129"/>
      <c r="K129"/>
    </row>
    <row r="130" spans="1:13" ht="23.25" customHeight="1" x14ac:dyDescent="0.25">
      <c r="A130" s="45"/>
      <c r="B130" s="80">
        <v>1.1599999999999999</v>
      </c>
      <c r="C130" s="80">
        <v>0.28999999999999998</v>
      </c>
      <c r="D130" s="80">
        <v>10.875</v>
      </c>
      <c r="E130" s="80">
        <v>34.200000000000003</v>
      </c>
      <c r="F130" s="13" t="s">
        <v>282</v>
      </c>
      <c r="G130" s="14">
        <v>90</v>
      </c>
      <c r="H130" s="27">
        <v>10.35</v>
      </c>
      <c r="I130"/>
      <c r="J130"/>
      <c r="K130"/>
    </row>
    <row r="131" spans="1:13" ht="21.75" customHeight="1" x14ac:dyDescent="0.25">
      <c r="A131" s="46"/>
      <c r="B131" s="120">
        <v>1.4</v>
      </c>
      <c r="C131" s="120">
        <v>5.4</v>
      </c>
      <c r="D131" s="120">
        <v>12.4</v>
      </c>
      <c r="E131" s="120">
        <v>104</v>
      </c>
      <c r="F131" s="162" t="s">
        <v>1165</v>
      </c>
      <c r="G131" s="53" t="s">
        <v>122</v>
      </c>
      <c r="H131" s="27">
        <v>6.78</v>
      </c>
      <c r="I131" s="79">
        <v>4.4729999999999999</v>
      </c>
      <c r="J131" s="79">
        <v>5.5629999999999997</v>
      </c>
      <c r="K131" s="79">
        <v>30.048999999999999</v>
      </c>
      <c r="L131" s="79">
        <v>187.691</v>
      </c>
    </row>
    <row r="132" spans="1:13" ht="20.25" customHeight="1" x14ac:dyDescent="0.25">
      <c r="A132" s="8"/>
      <c r="B132" s="9"/>
      <c r="C132" s="9"/>
      <c r="D132" s="9"/>
      <c r="E132" s="16">
        <f>SUM(E125:E131)</f>
        <v>1110.1562800000002</v>
      </c>
      <c r="F132" s="8"/>
      <c r="G132" s="10"/>
      <c r="H132" s="30">
        <f>SUM(H125:H131)</f>
        <v>60</v>
      </c>
      <c r="I132">
        <v>60</v>
      </c>
      <c r="J132" s="147">
        <f>I132-H132</f>
        <v>0</v>
      </c>
      <c r="K132"/>
    </row>
    <row r="133" spans="1:13" ht="18.75" customHeight="1" x14ac:dyDescent="0.25">
      <c r="A133" s="149"/>
      <c r="B133" s="149"/>
      <c r="C133" s="149"/>
      <c r="D133" s="149"/>
      <c r="E133" s="149"/>
      <c r="F133" s="149"/>
      <c r="G133" s="149"/>
      <c r="H133" s="150"/>
      <c r="I133"/>
      <c r="J133"/>
      <c r="K133"/>
    </row>
    <row r="134" spans="1:13" ht="17.25" customHeight="1" x14ac:dyDescent="0.25">
      <c r="A134" s="41"/>
      <c r="B134" s="41"/>
      <c r="C134" s="41"/>
      <c r="D134" s="41"/>
      <c r="E134" s="41"/>
      <c r="F134" s="41"/>
      <c r="G134" s="41"/>
      <c r="H134" s="125"/>
      <c r="I134"/>
      <c r="J134"/>
      <c r="K134"/>
    </row>
    <row r="135" spans="1:13" ht="18" x14ac:dyDescent="0.35">
      <c r="A135"/>
      <c r="B135" s="37" t="s">
        <v>253</v>
      </c>
      <c r="C135" s="60"/>
      <c r="D135" s="60"/>
      <c r="E135" s="60"/>
      <c r="F135" s="37"/>
      <c r="G135" s="38"/>
      <c r="H135" s="69"/>
      <c r="I135"/>
      <c r="J135"/>
      <c r="K135"/>
    </row>
    <row r="136" spans="1:13" ht="27.75" customHeight="1" x14ac:dyDescent="0.25">
      <c r="A136" s="45"/>
      <c r="B136" s="161"/>
      <c r="C136" s="161"/>
      <c r="D136" s="161"/>
      <c r="E136" s="161"/>
      <c r="F136" s="24"/>
      <c r="G136" s="53"/>
      <c r="H136" s="27"/>
      <c r="I136"/>
      <c r="J136"/>
      <c r="K136"/>
    </row>
    <row r="137" spans="1:13" ht="29.25" customHeight="1" x14ac:dyDescent="0.25">
      <c r="A137" s="45" t="s">
        <v>132</v>
      </c>
      <c r="B137" s="16">
        <v>21.09</v>
      </c>
      <c r="C137" s="16">
        <v>22.12</v>
      </c>
      <c r="D137" s="16">
        <v>7.5</v>
      </c>
      <c r="E137" s="16">
        <v>301.75</v>
      </c>
      <c r="F137" s="24" t="s">
        <v>1108</v>
      </c>
      <c r="G137" s="14" t="s">
        <v>247</v>
      </c>
      <c r="H137" s="27">
        <v>28.86</v>
      </c>
      <c r="I137" s="29">
        <v>0.01</v>
      </c>
      <c r="J137" s="31">
        <v>8.3000000000000007</v>
      </c>
      <c r="K137" s="29">
        <v>0.06</v>
      </c>
      <c r="L137" s="31">
        <v>77</v>
      </c>
    </row>
    <row r="138" spans="1:13" ht="30.75" customHeight="1" x14ac:dyDescent="0.25">
      <c r="A138" s="77" t="s">
        <v>44</v>
      </c>
      <c r="B138" s="78">
        <v>4.2</v>
      </c>
      <c r="C138" s="78">
        <v>9</v>
      </c>
      <c r="D138" s="78">
        <v>29.2</v>
      </c>
      <c r="E138" s="78">
        <v>218</v>
      </c>
      <c r="F138" s="24" t="s">
        <v>45</v>
      </c>
      <c r="G138" s="14">
        <v>200</v>
      </c>
      <c r="H138" s="27">
        <v>9.7100000000000009</v>
      </c>
      <c r="I138">
        <v>0.8</v>
      </c>
      <c r="J138">
        <v>0.2</v>
      </c>
      <c r="K138">
        <v>7.5</v>
      </c>
      <c r="L138">
        <v>38</v>
      </c>
      <c r="M138" t="s">
        <v>211</v>
      </c>
    </row>
    <row r="139" spans="1:13" ht="21.75" customHeight="1" x14ac:dyDescent="0.25">
      <c r="A139" s="77" t="s">
        <v>462</v>
      </c>
      <c r="B139" s="78">
        <v>5</v>
      </c>
      <c r="C139" s="78">
        <v>7.2</v>
      </c>
      <c r="D139" s="78">
        <v>57.4</v>
      </c>
      <c r="E139" s="78">
        <v>304</v>
      </c>
      <c r="F139" s="24" t="s">
        <v>483</v>
      </c>
      <c r="G139" s="14">
        <v>200</v>
      </c>
      <c r="H139" s="27">
        <v>5.43</v>
      </c>
      <c r="I139"/>
      <c r="J139"/>
      <c r="K139"/>
    </row>
    <row r="140" spans="1:13" ht="21.75" customHeight="1" x14ac:dyDescent="0.25">
      <c r="A140" s="46" t="s">
        <v>6</v>
      </c>
      <c r="B140" s="152">
        <v>3.5783999999999998</v>
      </c>
      <c r="C140" s="120">
        <v>4.4504000000000001</v>
      </c>
      <c r="D140" s="120">
        <v>24.039200000000001</v>
      </c>
      <c r="E140" s="120">
        <v>150.15280000000001</v>
      </c>
      <c r="F140" s="13" t="s">
        <v>19</v>
      </c>
      <c r="G140" s="53">
        <v>40</v>
      </c>
      <c r="H140" s="27">
        <v>0.88</v>
      </c>
      <c r="I140"/>
      <c r="J140"/>
      <c r="K140"/>
    </row>
    <row r="141" spans="1:13" ht="27" customHeight="1" x14ac:dyDescent="0.25">
      <c r="A141" s="45"/>
      <c r="B141" s="80">
        <v>0.8</v>
      </c>
      <c r="C141" s="80">
        <v>0.2</v>
      </c>
      <c r="D141" s="80">
        <v>7.5</v>
      </c>
      <c r="E141" s="80">
        <v>38</v>
      </c>
      <c r="F141" s="13" t="s">
        <v>282</v>
      </c>
      <c r="G141" s="14">
        <v>100</v>
      </c>
      <c r="H141" s="27">
        <v>11.5</v>
      </c>
      <c r="I141" s="79">
        <v>4.4729999999999999</v>
      </c>
      <c r="J141" s="79">
        <v>5.5629999999999997</v>
      </c>
      <c r="K141" s="79">
        <v>30.048999999999999</v>
      </c>
      <c r="L141" s="79">
        <v>187.691</v>
      </c>
    </row>
    <row r="142" spans="1:13" ht="21.75" customHeight="1" x14ac:dyDescent="0.25">
      <c r="A142" s="119"/>
      <c r="B142" s="120">
        <v>1.4</v>
      </c>
      <c r="C142" s="120">
        <v>5.4</v>
      </c>
      <c r="D142" s="120">
        <v>12.4</v>
      </c>
      <c r="E142" s="120">
        <v>104</v>
      </c>
      <c r="F142" s="162" t="s">
        <v>1165</v>
      </c>
      <c r="G142" s="53" t="s">
        <v>122</v>
      </c>
      <c r="H142" s="27">
        <v>6.78</v>
      </c>
      <c r="I142" s="65"/>
      <c r="J142" s="65"/>
      <c r="K142" s="65"/>
      <c r="L142" s="65"/>
    </row>
    <row r="143" spans="1:13" ht="20.25" customHeight="1" x14ac:dyDescent="0.25">
      <c r="A143" s="70"/>
      <c r="B143" s="9"/>
      <c r="C143" s="9"/>
      <c r="D143" s="9"/>
      <c r="E143" s="16">
        <f>SUM(E136:E142)</f>
        <v>1115.9028000000001</v>
      </c>
      <c r="F143" s="8"/>
      <c r="G143" s="10"/>
      <c r="H143" s="30">
        <f>SUM(H136:H142)</f>
        <v>63.160000000000004</v>
      </c>
      <c r="I143">
        <v>63.16</v>
      </c>
      <c r="J143" s="147">
        <f>I143-H143</f>
        <v>0</v>
      </c>
      <c r="K143"/>
    </row>
    <row r="144" spans="1:13" ht="13.8" x14ac:dyDescent="0.25">
      <c r="A144" s="6"/>
      <c r="B144" s="7"/>
      <c r="C144" s="7"/>
      <c r="D144" s="7"/>
      <c r="E144" s="20"/>
      <c r="F144" s="6"/>
      <c r="G144" s="11"/>
      <c r="H144" s="40"/>
      <c r="I144"/>
      <c r="J144"/>
      <c r="K144"/>
    </row>
    <row r="145" spans="1:11" ht="13.8" x14ac:dyDescent="0.25">
      <c r="A145" s="6"/>
      <c r="B145" s="7"/>
      <c r="C145" s="7"/>
      <c r="D145" s="7"/>
      <c r="E145" s="20"/>
      <c r="F145" s="6"/>
      <c r="G145" s="11"/>
      <c r="H145" s="40"/>
      <c r="I145"/>
      <c r="J145"/>
      <c r="K145"/>
    </row>
    <row r="146" spans="1:11" ht="13.8" x14ac:dyDescent="0.25">
      <c r="A146" s="6"/>
      <c r="B146" s="7"/>
      <c r="C146" s="7"/>
      <c r="D146" s="7"/>
      <c r="E146" s="20"/>
      <c r="F146" s="6"/>
      <c r="G146" s="11"/>
      <c r="H146" s="40"/>
      <c r="I146"/>
      <c r="J146"/>
      <c r="K146"/>
    </row>
    <row r="147" spans="1:11" ht="13.8" x14ac:dyDescent="0.25">
      <c r="A147" s="6"/>
      <c r="B147" s="7"/>
      <c r="C147" s="7"/>
      <c r="D147" s="7"/>
      <c r="E147" s="20"/>
      <c r="F147" s="6"/>
      <c r="G147" s="11"/>
      <c r="H147" s="40"/>
      <c r="I147"/>
      <c r="J147"/>
      <c r="K147"/>
    </row>
    <row r="148" spans="1:11" ht="18" x14ac:dyDescent="0.35">
      <c r="B148" s="76"/>
      <c r="C148" s="76"/>
      <c r="D148" s="76"/>
      <c r="E148" s="76"/>
      <c r="F148" s="19"/>
      <c r="I148"/>
      <c r="J148"/>
      <c r="K148"/>
    </row>
    <row r="149" spans="1:11" ht="15.6" x14ac:dyDescent="0.3">
      <c r="A149" s="1" t="s">
        <v>7</v>
      </c>
      <c r="B149"/>
      <c r="C149" s="51"/>
      <c r="D149" s="51"/>
      <c r="E149" s="51"/>
      <c r="F149" s="71"/>
      <c r="G149" s="1" t="s">
        <v>187</v>
      </c>
      <c r="H149"/>
      <c r="I149"/>
      <c r="J149"/>
      <c r="K149"/>
    </row>
    <row r="150" spans="1:11" ht="15.6" x14ac:dyDescent="0.3">
      <c r="A150" s="1"/>
      <c r="B150"/>
      <c r="C150" s="51"/>
      <c r="D150" s="51"/>
      <c r="E150" s="51"/>
      <c r="F150" s="12"/>
      <c r="G150" s="1"/>
      <c r="H150"/>
      <c r="I150"/>
      <c r="J150"/>
      <c r="K150"/>
    </row>
    <row r="151" spans="1:11" ht="15.75" customHeight="1" x14ac:dyDescent="0.3">
      <c r="A151" s="206" t="s">
        <v>17</v>
      </c>
      <c r="B151" s="206"/>
      <c r="C151" s="206"/>
      <c r="D151" s="206"/>
      <c r="E151" s="206"/>
      <c r="F151" s="71"/>
      <c r="G151" s="1" t="s">
        <v>233</v>
      </c>
      <c r="H151"/>
      <c r="I151"/>
      <c r="J151"/>
      <c r="K151"/>
    </row>
    <row r="152" spans="1:11" ht="17.399999999999999" x14ac:dyDescent="0.3">
      <c r="A152" s="12"/>
      <c r="B152" s="72"/>
      <c r="D152" s="67"/>
      <c r="E152" s="67"/>
      <c r="F152" s="73"/>
      <c r="G152" s="73"/>
      <c r="I152"/>
      <c r="J152"/>
      <c r="K152"/>
    </row>
    <row r="153" spans="1:11" ht="18" x14ac:dyDescent="0.35">
      <c r="A153" s="12" t="s">
        <v>97</v>
      </c>
      <c r="B153" s="74"/>
      <c r="C153" s="75"/>
      <c r="D153" s="67"/>
      <c r="E153" s="67"/>
      <c r="F153" s="128"/>
      <c r="G153" s="73" t="s">
        <v>188</v>
      </c>
      <c r="I153"/>
      <c r="J153"/>
      <c r="K153"/>
    </row>
    <row r="162" spans="1:12" x14ac:dyDescent="0.25">
      <c r="L162" s="4"/>
    </row>
    <row r="163" spans="1:12" x14ac:dyDescent="0.25">
      <c r="A163" s="4" t="s">
        <v>1144</v>
      </c>
      <c r="L163" s="4"/>
    </row>
    <row r="164" spans="1:12" x14ac:dyDescent="0.25">
      <c r="L164" s="4"/>
    </row>
    <row r="165" spans="1:12" x14ac:dyDescent="0.25">
      <c r="L165" s="4"/>
    </row>
    <row r="166" spans="1:12" ht="20.399999999999999" x14ac:dyDescent="0.35">
      <c r="A166" s="18"/>
      <c r="L166" s="4"/>
    </row>
    <row r="167" spans="1:12" ht="15.6" x14ac:dyDescent="0.3">
      <c r="A167" s="12"/>
      <c r="C167" s="51"/>
      <c r="D167" s="51"/>
      <c r="E167" s="51"/>
      <c r="F167" s="12"/>
      <c r="G167" s="12"/>
      <c r="L167" s="4"/>
    </row>
    <row r="168" spans="1:12" ht="16.5" customHeight="1" x14ac:dyDescent="0.25">
      <c r="A168" s="207" t="s">
        <v>10</v>
      </c>
      <c r="B168" s="207"/>
      <c r="C168" s="207"/>
      <c r="D168" s="207"/>
      <c r="E168" s="207"/>
      <c r="F168" s="207"/>
      <c r="G168" s="207"/>
      <c r="H168"/>
      <c r="I168"/>
      <c r="J168"/>
      <c r="K168"/>
    </row>
    <row r="169" spans="1:12" ht="16.5" customHeight="1" x14ac:dyDescent="0.25">
      <c r="A169" s="207" t="s">
        <v>15</v>
      </c>
      <c r="B169" s="207"/>
      <c r="C169" s="207"/>
      <c r="D169" s="207"/>
      <c r="E169" s="207"/>
      <c r="F169" s="207"/>
      <c r="G169" s="207"/>
      <c r="H169"/>
      <c r="I169"/>
      <c r="J169"/>
      <c r="K169"/>
    </row>
    <row r="170" spans="1:12" x14ac:dyDescent="0.25">
      <c r="A170" s="5"/>
      <c r="B170" s="5"/>
      <c r="C170" s="5"/>
      <c r="D170" s="5"/>
      <c r="E170" s="5"/>
      <c r="F170" s="5"/>
      <c r="G170" s="5"/>
      <c r="H170"/>
      <c r="I170"/>
      <c r="J170"/>
      <c r="K170"/>
    </row>
    <row r="171" spans="1:12" ht="15.6" x14ac:dyDescent="0.3">
      <c r="A171" s="2"/>
      <c r="B171" s="5"/>
      <c r="C171" s="5"/>
      <c r="D171" s="5"/>
      <c r="E171" s="5"/>
      <c r="F171" s="5"/>
      <c r="G171" s="5"/>
      <c r="H171"/>
      <c r="I171"/>
      <c r="J171"/>
      <c r="K171"/>
    </row>
    <row r="172" spans="1:12" ht="20.399999999999999" x14ac:dyDescent="0.35">
      <c r="A172" s="192" t="s">
        <v>1114</v>
      </c>
      <c r="B172" s="192"/>
      <c r="C172" s="192"/>
      <c r="D172" s="192"/>
      <c r="E172" s="192"/>
      <c r="F172" s="192"/>
      <c r="G172" s="192"/>
      <c r="H172"/>
      <c r="I172"/>
      <c r="J172"/>
      <c r="K172"/>
    </row>
    <row r="173" spans="1:12" ht="20.399999999999999" x14ac:dyDescent="0.35">
      <c r="A173" s="3"/>
      <c r="B173"/>
      <c r="C173"/>
      <c r="D173"/>
      <c r="E173"/>
      <c r="F173"/>
      <c r="G173"/>
      <c r="H173"/>
      <c r="I173"/>
      <c r="J173"/>
      <c r="K173"/>
    </row>
    <row r="174" spans="1:12" x14ac:dyDescent="0.25">
      <c r="A174" s="202" t="s">
        <v>12</v>
      </c>
      <c r="B174" s="202" t="s">
        <v>1</v>
      </c>
      <c r="C174" s="202" t="s">
        <v>2</v>
      </c>
      <c r="D174" s="202" t="s">
        <v>3</v>
      </c>
      <c r="E174" s="202" t="s">
        <v>4</v>
      </c>
      <c r="F174" s="202" t="s">
        <v>0</v>
      </c>
      <c r="G174" s="202" t="s">
        <v>174</v>
      </c>
      <c r="H174" s="204" t="s">
        <v>175</v>
      </c>
      <c r="I174"/>
      <c r="J174"/>
      <c r="K174"/>
    </row>
    <row r="175" spans="1:12" ht="17.25" customHeight="1" x14ac:dyDescent="0.25">
      <c r="A175" s="203"/>
      <c r="B175" s="203"/>
      <c r="C175" s="203"/>
      <c r="D175" s="203"/>
      <c r="E175" s="203"/>
      <c r="F175" s="203"/>
      <c r="G175" s="203"/>
      <c r="H175" s="205"/>
      <c r="I175"/>
      <c r="J175"/>
      <c r="K175"/>
    </row>
    <row r="176" spans="1:12" ht="21" customHeight="1" x14ac:dyDescent="0.35">
      <c r="A176"/>
      <c r="B176" s="37" t="s">
        <v>253</v>
      </c>
      <c r="C176" s="39"/>
      <c r="D176" s="39"/>
      <c r="E176" s="39"/>
      <c r="F176" s="37"/>
      <c r="G176" s="38"/>
      <c r="H176" s="69"/>
      <c r="I176"/>
      <c r="J176"/>
      <c r="K176"/>
    </row>
    <row r="177" spans="1:14" ht="27.75" customHeight="1" x14ac:dyDescent="0.25">
      <c r="A177" s="46" t="s">
        <v>130</v>
      </c>
      <c r="B177" s="16">
        <v>0.156</v>
      </c>
      <c r="C177" s="16">
        <v>0.02</v>
      </c>
      <c r="D177" s="16">
        <v>0.49</v>
      </c>
      <c r="E177" s="16">
        <v>2.73</v>
      </c>
      <c r="F177" s="13" t="s">
        <v>428</v>
      </c>
      <c r="G177" s="14">
        <v>20</v>
      </c>
      <c r="H177" s="27">
        <v>2.65</v>
      </c>
      <c r="I177"/>
      <c r="J177"/>
      <c r="K177"/>
    </row>
    <row r="178" spans="1:14" ht="32.25" customHeight="1" x14ac:dyDescent="0.25">
      <c r="A178" s="46" t="s">
        <v>120</v>
      </c>
      <c r="B178" s="16">
        <v>12.1</v>
      </c>
      <c r="C178" s="16">
        <v>9.6</v>
      </c>
      <c r="D178" s="16">
        <v>16.600000000000001</v>
      </c>
      <c r="E178" s="16">
        <v>178.9</v>
      </c>
      <c r="F178" s="13" t="s">
        <v>1094</v>
      </c>
      <c r="G178" s="14" t="s">
        <v>210</v>
      </c>
      <c r="H178" s="27">
        <v>11.13</v>
      </c>
      <c r="I178"/>
      <c r="J178"/>
      <c r="K178"/>
    </row>
    <row r="179" spans="1:14" ht="27" customHeight="1" x14ac:dyDescent="0.25">
      <c r="A179" s="77" t="s">
        <v>1145</v>
      </c>
      <c r="B179" s="161">
        <v>16.8</v>
      </c>
      <c r="C179" s="161">
        <v>11.5</v>
      </c>
      <c r="D179" s="161">
        <v>2.9</v>
      </c>
      <c r="E179" s="161">
        <v>202</v>
      </c>
      <c r="F179" s="117" t="s">
        <v>1146</v>
      </c>
      <c r="G179" s="53" t="s">
        <v>104</v>
      </c>
      <c r="H179" s="27">
        <v>27.13</v>
      </c>
      <c r="I179" s="29">
        <v>0.01</v>
      </c>
      <c r="J179" s="31">
        <v>8.3000000000000007</v>
      </c>
      <c r="K179" s="29">
        <v>0.06</v>
      </c>
      <c r="L179" s="31">
        <v>77</v>
      </c>
    </row>
    <row r="180" spans="1:14" ht="24.75" customHeight="1" x14ac:dyDescent="0.25">
      <c r="A180" s="45" t="s">
        <v>13</v>
      </c>
      <c r="B180" s="26">
        <v>4.5</v>
      </c>
      <c r="C180" s="26">
        <v>6.75</v>
      </c>
      <c r="D180" s="26">
        <v>22.35</v>
      </c>
      <c r="E180" s="26">
        <v>171</v>
      </c>
      <c r="F180" s="13" t="s">
        <v>9</v>
      </c>
      <c r="G180" s="66">
        <v>150</v>
      </c>
      <c r="H180" s="27">
        <v>4.6399999999999997</v>
      </c>
      <c r="I180">
        <v>0.8</v>
      </c>
      <c r="J180">
        <v>0.2</v>
      </c>
      <c r="K180">
        <v>7.5</v>
      </c>
      <c r="L180">
        <v>38</v>
      </c>
      <c r="M180" t="s">
        <v>211</v>
      </c>
    </row>
    <row r="181" spans="1:14" ht="23.25" customHeight="1" x14ac:dyDescent="0.25">
      <c r="A181" s="77" t="s">
        <v>384</v>
      </c>
      <c r="B181" s="78">
        <v>0.4</v>
      </c>
      <c r="C181" s="78">
        <v>0</v>
      </c>
      <c r="D181" s="78">
        <v>23.6</v>
      </c>
      <c r="E181" s="78">
        <v>94</v>
      </c>
      <c r="F181" s="24" t="s">
        <v>106</v>
      </c>
      <c r="G181" s="14">
        <v>200</v>
      </c>
      <c r="H181" s="27">
        <v>3.66</v>
      </c>
      <c r="I181"/>
      <c r="J181"/>
      <c r="K181"/>
    </row>
    <row r="182" spans="1:14" ht="23.25" customHeight="1" x14ac:dyDescent="0.25">
      <c r="A182" s="46" t="s">
        <v>6</v>
      </c>
      <c r="B182" s="152">
        <v>5.0992199999999999</v>
      </c>
      <c r="C182" s="120">
        <v>6.3418200000000002</v>
      </c>
      <c r="D182" s="120">
        <v>34.255859999999998</v>
      </c>
      <c r="E182" s="120">
        <v>138.89134000000001</v>
      </c>
      <c r="F182" s="13" t="s">
        <v>19</v>
      </c>
      <c r="G182" s="53">
        <v>37</v>
      </c>
      <c r="H182" s="27">
        <v>0.81</v>
      </c>
      <c r="I182"/>
      <c r="J182"/>
      <c r="K182"/>
    </row>
    <row r="183" spans="1:14" ht="21.75" customHeight="1" x14ac:dyDescent="0.25">
      <c r="A183" s="45"/>
      <c r="B183" s="120">
        <v>1</v>
      </c>
      <c r="C183" s="120">
        <v>0.25</v>
      </c>
      <c r="D183" s="120">
        <v>9.375</v>
      </c>
      <c r="E183" s="120">
        <v>36.1</v>
      </c>
      <c r="F183" s="162" t="s">
        <v>1115</v>
      </c>
      <c r="G183" s="14">
        <v>95</v>
      </c>
      <c r="H183" s="27">
        <v>9.98</v>
      </c>
      <c r="I183" s="79">
        <v>4.4729999999999999</v>
      </c>
      <c r="J183" s="79">
        <v>5.5629999999999997</v>
      </c>
      <c r="K183" s="79">
        <v>30.048999999999999</v>
      </c>
      <c r="L183" s="79">
        <v>187.691</v>
      </c>
    </row>
    <row r="184" spans="1:14" ht="20.25" customHeight="1" x14ac:dyDescent="0.25">
      <c r="A184" s="8"/>
      <c r="B184" s="9"/>
      <c r="C184" s="9"/>
      <c r="D184" s="9"/>
      <c r="E184" s="16">
        <f>SUM(E177:E183)</f>
        <v>823.62134000000003</v>
      </c>
      <c r="F184" s="8"/>
      <c r="G184" s="10"/>
      <c r="H184" s="30">
        <f>SUM(H177:H183)</f>
        <v>60</v>
      </c>
      <c r="I184">
        <v>60</v>
      </c>
      <c r="J184" s="147">
        <f>I184-H184</f>
        <v>0</v>
      </c>
      <c r="K184"/>
    </row>
    <row r="185" spans="1:14" ht="18.75" customHeight="1" x14ac:dyDescent="0.25">
      <c r="A185" s="149"/>
      <c r="B185" s="149"/>
      <c r="C185" s="149"/>
      <c r="D185" s="149"/>
      <c r="E185" s="149"/>
      <c r="F185" s="149"/>
      <c r="G185" s="149"/>
      <c r="H185" s="150"/>
      <c r="I185"/>
      <c r="J185"/>
      <c r="K185"/>
    </row>
    <row r="186" spans="1:14" ht="17.25" customHeight="1" x14ac:dyDescent="0.25">
      <c r="A186" s="41"/>
      <c r="B186" s="41"/>
      <c r="C186" s="41"/>
      <c r="D186" s="41"/>
      <c r="E186" s="41"/>
      <c r="F186" s="41"/>
      <c r="G186" s="41"/>
      <c r="H186" s="125"/>
      <c r="I186">
        <v>0.78</v>
      </c>
      <c r="J186">
        <v>0.1</v>
      </c>
      <c r="K186">
        <v>2.4500000000000002</v>
      </c>
      <c r="L186">
        <v>13.65</v>
      </c>
      <c r="M186">
        <v>100</v>
      </c>
      <c r="N186" s="59" t="s">
        <v>591</v>
      </c>
    </row>
    <row r="187" spans="1:14" ht="18" x14ac:dyDescent="0.35">
      <c r="A187"/>
      <c r="B187" s="37" t="s">
        <v>253</v>
      </c>
      <c r="C187" s="60"/>
      <c r="D187" s="60"/>
      <c r="E187" s="60"/>
      <c r="F187" s="37"/>
      <c r="G187" s="38"/>
      <c r="H187" s="69"/>
      <c r="I187" s="166">
        <v>1.0780000000000001</v>
      </c>
      <c r="J187" s="166">
        <v>0.19600000000000001</v>
      </c>
      <c r="K187" s="166">
        <v>3.7249999999999996</v>
      </c>
      <c r="L187" s="166">
        <v>22.662499999999998</v>
      </c>
      <c r="M187" s="166">
        <v>100</v>
      </c>
      <c r="N187" s="166" t="s">
        <v>592</v>
      </c>
    </row>
    <row r="188" spans="1:14" ht="26.25" customHeight="1" x14ac:dyDescent="0.25">
      <c r="A188" s="46" t="s">
        <v>130</v>
      </c>
      <c r="B188" s="16">
        <v>0.156</v>
      </c>
      <c r="C188" s="16">
        <v>0.02</v>
      </c>
      <c r="D188" s="16">
        <v>0.49</v>
      </c>
      <c r="E188" s="16">
        <v>2.73</v>
      </c>
      <c r="F188" s="13" t="s">
        <v>428</v>
      </c>
      <c r="G188" s="14">
        <v>20</v>
      </c>
      <c r="H188" s="27">
        <v>2.65</v>
      </c>
      <c r="I188"/>
      <c r="J188"/>
      <c r="K188"/>
    </row>
    <row r="189" spans="1:14" ht="29.25" customHeight="1" x14ac:dyDescent="0.25">
      <c r="A189" s="46" t="s">
        <v>120</v>
      </c>
      <c r="B189" s="16">
        <v>12.1</v>
      </c>
      <c r="C189" s="16">
        <v>9.6</v>
      </c>
      <c r="D189" s="16">
        <v>16.600000000000001</v>
      </c>
      <c r="E189" s="16">
        <v>178.9</v>
      </c>
      <c r="F189" s="13" t="s">
        <v>1094</v>
      </c>
      <c r="G189" s="14" t="s">
        <v>210</v>
      </c>
      <c r="H189" s="27">
        <v>11.13</v>
      </c>
      <c r="I189" s="29">
        <v>0.01</v>
      </c>
      <c r="J189" s="31">
        <v>8.3000000000000007</v>
      </c>
      <c r="K189" s="29">
        <v>0.06</v>
      </c>
      <c r="L189" s="31">
        <v>77</v>
      </c>
    </row>
    <row r="190" spans="1:14" ht="22.5" customHeight="1" x14ac:dyDescent="0.25">
      <c r="A190" s="77" t="s">
        <v>1145</v>
      </c>
      <c r="B190" s="161">
        <v>16.8</v>
      </c>
      <c r="C190" s="161">
        <v>11.5</v>
      </c>
      <c r="D190" s="161">
        <v>2.9</v>
      </c>
      <c r="E190" s="161">
        <v>202</v>
      </c>
      <c r="F190" s="117" t="s">
        <v>1146</v>
      </c>
      <c r="G190" s="53" t="s">
        <v>104</v>
      </c>
      <c r="H190" s="27">
        <v>27.13</v>
      </c>
      <c r="I190"/>
      <c r="J190"/>
      <c r="K190"/>
    </row>
    <row r="191" spans="1:14" ht="25.5" customHeight="1" x14ac:dyDescent="0.25">
      <c r="A191" s="45" t="s">
        <v>13</v>
      </c>
      <c r="B191" s="26">
        <v>6</v>
      </c>
      <c r="C191" s="26">
        <v>9</v>
      </c>
      <c r="D191" s="26">
        <v>29.8</v>
      </c>
      <c r="E191" s="26">
        <v>228</v>
      </c>
      <c r="F191" s="13" t="s">
        <v>9</v>
      </c>
      <c r="G191" s="66">
        <v>200</v>
      </c>
      <c r="H191" s="27">
        <v>6.19</v>
      </c>
      <c r="I191"/>
      <c r="J191"/>
      <c r="K191"/>
    </row>
    <row r="192" spans="1:14" ht="24.75" customHeight="1" x14ac:dyDescent="0.25">
      <c r="A192" s="77" t="s">
        <v>384</v>
      </c>
      <c r="B192" s="78">
        <v>0.4</v>
      </c>
      <c r="C192" s="78">
        <v>0</v>
      </c>
      <c r="D192" s="78">
        <v>23.6</v>
      </c>
      <c r="E192" s="78">
        <v>94</v>
      </c>
      <c r="F192" s="24" t="s">
        <v>106</v>
      </c>
      <c r="G192" s="14">
        <v>200</v>
      </c>
      <c r="H192" s="27">
        <v>3.66</v>
      </c>
      <c r="I192"/>
      <c r="J192"/>
      <c r="K192"/>
    </row>
    <row r="193" spans="1:12" ht="27" customHeight="1" x14ac:dyDescent="0.25">
      <c r="A193" s="46" t="s">
        <v>6</v>
      </c>
      <c r="B193" s="152">
        <v>4.9203000000000001</v>
      </c>
      <c r="C193" s="120">
        <v>6.1193</v>
      </c>
      <c r="D193" s="120">
        <v>33.053899999999999</v>
      </c>
      <c r="E193" s="120">
        <v>228.98302000000001</v>
      </c>
      <c r="F193" s="13" t="s">
        <v>19</v>
      </c>
      <c r="G193" s="53">
        <v>39</v>
      </c>
      <c r="H193" s="27">
        <v>0.85</v>
      </c>
      <c r="I193" s="79">
        <v>4.4729999999999999</v>
      </c>
      <c r="J193" s="79">
        <v>5.5629999999999997</v>
      </c>
      <c r="K193" s="79">
        <v>30.048999999999999</v>
      </c>
      <c r="L193" s="79">
        <v>187.691</v>
      </c>
    </row>
    <row r="194" spans="1:12" ht="21.75" customHeight="1" x14ac:dyDescent="0.25">
      <c r="A194" s="45"/>
      <c r="B194" s="120">
        <v>1.1200000000000001</v>
      </c>
      <c r="C194" s="120">
        <v>0.28000000000000003</v>
      </c>
      <c r="D194" s="120">
        <v>10.5</v>
      </c>
      <c r="E194" s="120">
        <v>41.8</v>
      </c>
      <c r="F194" s="162" t="s">
        <v>1115</v>
      </c>
      <c r="G194" s="14">
        <v>110</v>
      </c>
      <c r="H194" s="27">
        <v>11.55</v>
      </c>
      <c r="I194" s="65"/>
      <c r="J194" s="65"/>
      <c r="K194" s="65"/>
      <c r="L194" s="65"/>
    </row>
    <row r="195" spans="1:12" ht="20.25" customHeight="1" x14ac:dyDescent="0.25">
      <c r="A195" s="70"/>
      <c r="B195" s="9"/>
      <c r="C195" s="9"/>
      <c r="D195" s="9"/>
      <c r="E195" s="16">
        <f>SUM(E188:E194)</f>
        <v>976.41301999999996</v>
      </c>
      <c r="F195" s="8"/>
      <c r="G195" s="10"/>
      <c r="H195" s="30">
        <f>SUM(H188:H194)</f>
        <v>63.16</v>
      </c>
      <c r="I195">
        <v>63.16</v>
      </c>
      <c r="J195" s="147">
        <f>I195-H195</f>
        <v>0</v>
      </c>
      <c r="K195"/>
    </row>
    <row r="196" spans="1:12" ht="13.8" x14ac:dyDescent="0.25">
      <c r="A196" s="6"/>
      <c r="B196" s="7"/>
      <c r="C196" s="7"/>
      <c r="D196" s="7"/>
      <c r="E196" s="20"/>
      <c r="F196" s="6"/>
      <c r="G196" s="11"/>
      <c r="H196" s="40"/>
      <c r="I196"/>
      <c r="J196"/>
      <c r="K196"/>
    </row>
    <row r="197" spans="1:12" ht="13.8" x14ac:dyDescent="0.25">
      <c r="A197" s="6"/>
      <c r="B197" s="7"/>
      <c r="C197" s="7"/>
      <c r="D197" s="7"/>
      <c r="E197" s="20"/>
      <c r="F197" s="6"/>
      <c r="G197" s="11"/>
      <c r="H197" s="40"/>
      <c r="I197"/>
      <c r="J197"/>
      <c r="K197"/>
    </row>
    <row r="198" spans="1:12" ht="13.8" x14ac:dyDescent="0.25">
      <c r="A198" s="6"/>
      <c r="B198" s="7"/>
      <c r="C198" s="7"/>
      <c r="D198" s="7"/>
      <c r="E198" s="20"/>
      <c r="F198" s="6"/>
      <c r="G198" s="11"/>
      <c r="H198" s="40"/>
      <c r="I198"/>
      <c r="J198"/>
      <c r="K198"/>
    </row>
    <row r="199" spans="1:12" ht="13.8" x14ac:dyDescent="0.25">
      <c r="A199" s="6"/>
      <c r="B199" s="7"/>
      <c r="C199" s="7"/>
      <c r="D199" s="7"/>
      <c r="E199" s="20"/>
      <c r="F199" s="6"/>
      <c r="G199" s="11"/>
      <c r="H199" s="40"/>
      <c r="I199"/>
      <c r="J199"/>
      <c r="K199"/>
    </row>
    <row r="200" spans="1:12" ht="18" x14ac:dyDescent="0.35">
      <c r="B200" s="76"/>
      <c r="C200" s="76"/>
      <c r="D200" s="76"/>
      <c r="E200" s="76"/>
      <c r="F200" s="19"/>
      <c r="I200"/>
      <c r="J200"/>
      <c r="K200"/>
    </row>
    <row r="201" spans="1:12" ht="15.6" x14ac:dyDescent="0.3">
      <c r="A201" s="1" t="s">
        <v>7</v>
      </c>
      <c r="B201"/>
      <c r="C201" s="51"/>
      <c r="D201" s="51"/>
      <c r="E201" s="51"/>
      <c r="F201" s="71"/>
      <c r="G201" s="1" t="s">
        <v>187</v>
      </c>
      <c r="H201"/>
      <c r="I201"/>
      <c r="J201"/>
      <c r="K201"/>
    </row>
    <row r="202" spans="1:12" ht="15.6" x14ac:dyDescent="0.3">
      <c r="A202" s="1"/>
      <c r="B202"/>
      <c r="C202" s="51"/>
      <c r="D202" s="51"/>
      <c r="E202" s="51"/>
      <c r="F202" s="12"/>
      <c r="G202" s="1"/>
      <c r="H202"/>
      <c r="I202"/>
      <c r="J202"/>
      <c r="K202"/>
    </row>
    <row r="203" spans="1:12" ht="15.75" customHeight="1" x14ac:dyDescent="0.3">
      <c r="A203" s="206" t="s">
        <v>17</v>
      </c>
      <c r="B203" s="206"/>
      <c r="C203" s="206"/>
      <c r="D203" s="206"/>
      <c r="E203" s="206"/>
      <c r="F203" s="71"/>
      <c r="G203" s="1" t="s">
        <v>233</v>
      </c>
      <c r="H203"/>
      <c r="I203"/>
      <c r="J203"/>
      <c r="K203"/>
    </row>
    <row r="204" spans="1:12" ht="17.399999999999999" x14ac:dyDescent="0.3">
      <c r="A204" s="12"/>
      <c r="B204" s="72"/>
      <c r="D204" s="67"/>
      <c r="E204" s="67"/>
      <c r="F204" s="73"/>
      <c r="G204" s="73"/>
      <c r="I204"/>
      <c r="J204"/>
      <c r="K204"/>
    </row>
    <row r="205" spans="1:12" ht="18" x14ac:dyDescent="0.35">
      <c r="A205" s="12" t="s">
        <v>97</v>
      </c>
      <c r="B205" s="74"/>
      <c r="C205" s="75"/>
      <c r="D205" s="67"/>
      <c r="E205" s="67"/>
      <c r="F205" s="128"/>
      <c r="G205" s="73" t="s">
        <v>188</v>
      </c>
      <c r="I205"/>
      <c r="J205"/>
      <c r="K205"/>
    </row>
    <row r="208" spans="1:12" x14ac:dyDescent="0.25">
      <c r="L208" s="4"/>
    </row>
    <row r="209" spans="1:12" x14ac:dyDescent="0.25">
      <c r="L209" s="4"/>
    </row>
    <row r="210" spans="1:12" x14ac:dyDescent="0.25">
      <c r="L210" s="4"/>
    </row>
    <row r="211" spans="1:12" x14ac:dyDescent="0.25">
      <c r="L211" s="4"/>
    </row>
    <row r="212" spans="1:12" x14ac:dyDescent="0.25">
      <c r="L212" s="4"/>
    </row>
    <row r="213" spans="1:12" x14ac:dyDescent="0.25">
      <c r="L213" s="4"/>
    </row>
    <row r="214" spans="1:12" x14ac:dyDescent="0.25">
      <c r="L214" s="4"/>
    </row>
    <row r="215" spans="1:12" x14ac:dyDescent="0.25">
      <c r="L215" s="4"/>
    </row>
    <row r="216" spans="1:12" x14ac:dyDescent="0.25">
      <c r="L216" s="4"/>
    </row>
    <row r="217" spans="1:12" x14ac:dyDescent="0.25">
      <c r="L217" s="4"/>
    </row>
    <row r="218" spans="1:12" x14ac:dyDescent="0.25">
      <c r="L218" s="4"/>
    </row>
    <row r="219" spans="1:12" ht="15.6" x14ac:dyDescent="0.3">
      <c r="A219" s="12"/>
      <c r="C219" s="51"/>
      <c r="D219" s="51"/>
      <c r="E219" s="51"/>
      <c r="F219" s="12"/>
      <c r="G219" s="12"/>
      <c r="L219" s="4"/>
    </row>
    <row r="220" spans="1:12" ht="16.5" customHeight="1" x14ac:dyDescent="0.25">
      <c r="A220" s="207" t="s">
        <v>10</v>
      </c>
      <c r="B220" s="207"/>
      <c r="C220" s="207"/>
      <c r="D220" s="207"/>
      <c r="E220" s="207"/>
      <c r="F220" s="207"/>
      <c r="G220" s="207"/>
      <c r="H220"/>
      <c r="I220"/>
      <c r="J220"/>
      <c r="K220"/>
    </row>
    <row r="221" spans="1:12" ht="16.5" customHeight="1" x14ac:dyDescent="0.25">
      <c r="A221" s="207" t="s">
        <v>15</v>
      </c>
      <c r="B221" s="207"/>
      <c r="C221" s="207"/>
      <c r="D221" s="207"/>
      <c r="E221" s="207"/>
      <c r="F221" s="207"/>
      <c r="G221" s="207"/>
      <c r="H221"/>
      <c r="I221"/>
      <c r="J221"/>
      <c r="K221"/>
    </row>
    <row r="222" spans="1:12" x14ac:dyDescent="0.25">
      <c r="A222" s="5"/>
      <c r="B222" s="5"/>
      <c r="C222" s="5"/>
      <c r="D222" s="5"/>
      <c r="E222" s="5"/>
      <c r="F222" s="5"/>
      <c r="G222" s="5"/>
      <c r="H222"/>
      <c r="I222"/>
      <c r="J222"/>
      <c r="K222"/>
    </row>
    <row r="223" spans="1:12" ht="15.6" x14ac:dyDescent="0.3">
      <c r="A223" s="2"/>
      <c r="B223" s="5"/>
      <c r="C223" s="5"/>
      <c r="D223" s="5"/>
      <c r="E223" s="5"/>
      <c r="F223" s="5"/>
      <c r="G223" s="5"/>
      <c r="H223"/>
      <c r="I223"/>
      <c r="J223"/>
      <c r="K223"/>
    </row>
    <row r="224" spans="1:12" ht="20.399999999999999" x14ac:dyDescent="0.35">
      <c r="A224" s="192" t="s">
        <v>1114</v>
      </c>
      <c r="B224" s="192"/>
      <c r="C224" s="192"/>
      <c r="D224" s="192"/>
      <c r="E224" s="192"/>
      <c r="F224" s="192"/>
      <c r="G224" s="192"/>
      <c r="H224"/>
      <c r="I224"/>
      <c r="J224"/>
      <c r="K224"/>
    </row>
    <row r="225" spans="1:13" ht="20.399999999999999" x14ac:dyDescent="0.35">
      <c r="A225" s="3"/>
      <c r="B225"/>
      <c r="C225"/>
      <c r="D225"/>
      <c r="E225"/>
      <c r="F225"/>
      <c r="G225"/>
      <c r="H225"/>
      <c r="I225"/>
      <c r="J225"/>
      <c r="K225"/>
    </row>
    <row r="226" spans="1:13" x14ac:dyDescent="0.25">
      <c r="A226" s="202" t="s">
        <v>12</v>
      </c>
      <c r="B226" s="202" t="s">
        <v>1</v>
      </c>
      <c r="C226" s="202" t="s">
        <v>2</v>
      </c>
      <c r="D226" s="202" t="s">
        <v>3</v>
      </c>
      <c r="E226" s="202" t="s">
        <v>4</v>
      </c>
      <c r="F226" s="202" t="s">
        <v>0</v>
      </c>
      <c r="G226" s="202" t="s">
        <v>174</v>
      </c>
      <c r="H226" s="204" t="s">
        <v>175</v>
      </c>
      <c r="I226"/>
      <c r="J226"/>
      <c r="K226"/>
    </row>
    <row r="227" spans="1:13" ht="17.25" customHeight="1" x14ac:dyDescent="0.25">
      <c r="A227" s="203"/>
      <c r="B227" s="203"/>
      <c r="C227" s="203"/>
      <c r="D227" s="203"/>
      <c r="E227" s="203"/>
      <c r="F227" s="203"/>
      <c r="G227" s="203"/>
      <c r="H227" s="205"/>
      <c r="I227"/>
      <c r="J227"/>
      <c r="K227"/>
    </row>
    <row r="228" spans="1:13" ht="21" customHeight="1" x14ac:dyDescent="0.35">
      <c r="A228"/>
      <c r="B228" s="37" t="s">
        <v>253</v>
      </c>
      <c r="C228" s="39"/>
      <c r="D228" s="39"/>
      <c r="E228" s="39"/>
      <c r="F228" s="37"/>
      <c r="G228" s="38"/>
      <c r="H228" s="69"/>
      <c r="I228"/>
      <c r="J228"/>
      <c r="K228"/>
    </row>
    <row r="229" spans="1:13" ht="37.5" customHeight="1" x14ac:dyDescent="0.25">
      <c r="A229" s="46" t="s">
        <v>120</v>
      </c>
      <c r="B229" s="16">
        <v>12.1</v>
      </c>
      <c r="C229" s="16">
        <v>9.6</v>
      </c>
      <c r="D229" s="16">
        <v>16.600000000000001</v>
      </c>
      <c r="E229" s="16">
        <v>178.9</v>
      </c>
      <c r="F229" s="13" t="s">
        <v>1094</v>
      </c>
      <c r="G229" s="14" t="s">
        <v>210</v>
      </c>
      <c r="H229" s="27">
        <v>11.13</v>
      </c>
      <c r="I229"/>
      <c r="J229"/>
      <c r="K229"/>
    </row>
    <row r="230" spans="1:13" ht="32.25" customHeight="1" x14ac:dyDescent="0.25">
      <c r="A230" s="77" t="s">
        <v>1111</v>
      </c>
      <c r="B230" s="161">
        <v>13.55</v>
      </c>
      <c r="C230" s="161">
        <v>9.7750000000000004</v>
      </c>
      <c r="D230" s="161">
        <v>3.0074999999999998</v>
      </c>
      <c r="E230" s="161">
        <v>155.88</v>
      </c>
      <c r="F230" s="117" t="s">
        <v>1112</v>
      </c>
      <c r="G230" s="53" t="s">
        <v>47</v>
      </c>
      <c r="H230" s="27">
        <v>26.29</v>
      </c>
      <c r="I230"/>
      <c r="J230"/>
      <c r="K230"/>
    </row>
    <row r="231" spans="1:13" ht="33.75" customHeight="1" x14ac:dyDescent="0.25">
      <c r="A231" s="45" t="s">
        <v>13</v>
      </c>
      <c r="B231" s="26">
        <v>4.5</v>
      </c>
      <c r="C231" s="26">
        <v>6.75</v>
      </c>
      <c r="D231" s="26">
        <v>22.35</v>
      </c>
      <c r="E231" s="26">
        <v>171</v>
      </c>
      <c r="F231" s="13" t="s">
        <v>9</v>
      </c>
      <c r="G231" s="66">
        <v>150</v>
      </c>
      <c r="H231" s="27">
        <v>4.54</v>
      </c>
      <c r="I231" s="29">
        <v>0.01</v>
      </c>
      <c r="J231" s="31">
        <v>8.3000000000000007</v>
      </c>
      <c r="K231" s="29">
        <v>0.06</v>
      </c>
      <c r="L231" s="31">
        <v>77</v>
      </c>
    </row>
    <row r="232" spans="1:13" ht="24.75" customHeight="1" x14ac:dyDescent="0.25">
      <c r="A232" s="77" t="s">
        <v>384</v>
      </c>
      <c r="B232" s="78">
        <v>0.4</v>
      </c>
      <c r="C232" s="78">
        <v>0</v>
      </c>
      <c r="D232" s="78">
        <v>23.6</v>
      </c>
      <c r="E232" s="78">
        <v>94</v>
      </c>
      <c r="F232" s="24" t="s">
        <v>106</v>
      </c>
      <c r="G232" s="14">
        <v>200</v>
      </c>
      <c r="H232" s="27">
        <v>3.66</v>
      </c>
      <c r="I232">
        <v>0.8</v>
      </c>
      <c r="J232">
        <v>0.2</v>
      </c>
      <c r="K232">
        <v>7.5</v>
      </c>
      <c r="L232">
        <v>38</v>
      </c>
      <c r="M232" t="s">
        <v>211</v>
      </c>
    </row>
    <row r="233" spans="1:13" ht="23.25" customHeight="1" x14ac:dyDescent="0.25">
      <c r="A233" s="46" t="s">
        <v>6</v>
      </c>
      <c r="B233" s="152">
        <v>5.0992199999999999</v>
      </c>
      <c r="C233" s="120">
        <v>6.3418200000000002</v>
      </c>
      <c r="D233" s="120">
        <v>34.255859999999998</v>
      </c>
      <c r="E233" s="120">
        <v>213.96773999999999</v>
      </c>
      <c r="F233" s="13" t="s">
        <v>19</v>
      </c>
      <c r="G233" s="53">
        <v>57</v>
      </c>
      <c r="H233" s="27">
        <v>1.25</v>
      </c>
      <c r="I233"/>
      <c r="J233"/>
      <c r="K233"/>
    </row>
    <row r="234" spans="1:13" ht="23.25" customHeight="1" x14ac:dyDescent="0.25">
      <c r="A234" s="45"/>
      <c r="B234" s="120">
        <v>1</v>
      </c>
      <c r="C234" s="120">
        <v>0.25</v>
      </c>
      <c r="D234" s="120">
        <v>9.375</v>
      </c>
      <c r="E234" s="120">
        <v>47.5</v>
      </c>
      <c r="F234" s="162" t="s">
        <v>1115</v>
      </c>
      <c r="G234" s="14">
        <v>125</v>
      </c>
      <c r="H234" s="27">
        <v>13.13</v>
      </c>
      <c r="I234"/>
      <c r="J234"/>
      <c r="K234"/>
    </row>
    <row r="235" spans="1:13" ht="21.75" customHeight="1" x14ac:dyDescent="0.25">
      <c r="A235" s="46"/>
      <c r="B235" s="158"/>
      <c r="C235" s="80"/>
      <c r="D235" s="80"/>
      <c r="E235" s="80"/>
      <c r="F235" s="13"/>
      <c r="G235" s="53"/>
      <c r="H235" s="27"/>
      <c r="I235" s="79">
        <v>4.4729999999999999</v>
      </c>
      <c r="J235" s="79">
        <v>5.5629999999999997</v>
      </c>
      <c r="K235" s="79">
        <v>30.048999999999999</v>
      </c>
      <c r="L235" s="79">
        <v>187.691</v>
      </c>
    </row>
    <row r="236" spans="1:13" ht="20.25" customHeight="1" x14ac:dyDescent="0.25">
      <c r="A236" s="8"/>
      <c r="B236" s="9"/>
      <c r="C236" s="9"/>
      <c r="D236" s="9"/>
      <c r="E236" s="16">
        <f>SUM(E229:E235)</f>
        <v>861.24774000000002</v>
      </c>
      <c r="F236" s="8"/>
      <c r="G236" s="10"/>
      <c r="H236" s="30">
        <f>SUM(H229:H235)</f>
        <v>60.000000000000007</v>
      </c>
      <c r="I236">
        <v>60</v>
      </c>
      <c r="J236" s="147">
        <f>I236-H236</f>
        <v>0</v>
      </c>
      <c r="K236"/>
    </row>
    <row r="237" spans="1:13" ht="18.75" customHeight="1" x14ac:dyDescent="0.25">
      <c r="A237" s="149"/>
      <c r="B237" s="149"/>
      <c r="C237" s="149"/>
      <c r="D237" s="149"/>
      <c r="E237" s="149"/>
      <c r="F237" s="149"/>
      <c r="G237" s="149"/>
      <c r="H237" s="150"/>
      <c r="I237"/>
      <c r="J237"/>
      <c r="K237"/>
    </row>
    <row r="238" spans="1:13" ht="17.25" customHeight="1" x14ac:dyDescent="0.25">
      <c r="A238" s="41"/>
      <c r="B238" s="41"/>
      <c r="C238" s="41"/>
      <c r="D238" s="41"/>
      <c r="E238" s="41"/>
      <c r="F238" s="41"/>
      <c r="G238" s="41"/>
      <c r="H238" s="125"/>
      <c r="I238"/>
      <c r="J238"/>
      <c r="K238"/>
    </row>
    <row r="239" spans="1:13" ht="18" x14ac:dyDescent="0.35">
      <c r="A239"/>
      <c r="B239" s="37" t="s">
        <v>253</v>
      </c>
      <c r="C239" s="60"/>
      <c r="D239" s="60"/>
      <c r="E239" s="60"/>
      <c r="F239" s="37"/>
      <c r="G239" s="38"/>
      <c r="H239" s="69"/>
      <c r="I239"/>
      <c r="J239"/>
      <c r="K239"/>
    </row>
    <row r="240" spans="1:13" ht="32.25" customHeight="1" x14ac:dyDescent="0.25">
      <c r="A240" s="46" t="s">
        <v>120</v>
      </c>
      <c r="B240" s="16">
        <v>12.1</v>
      </c>
      <c r="C240" s="16">
        <v>9.6</v>
      </c>
      <c r="D240" s="16">
        <v>16.600000000000001</v>
      </c>
      <c r="E240" s="16">
        <v>178.9</v>
      </c>
      <c r="F240" s="13" t="s">
        <v>1094</v>
      </c>
      <c r="G240" s="14" t="s">
        <v>210</v>
      </c>
      <c r="H240" s="27">
        <v>11.13</v>
      </c>
      <c r="I240"/>
      <c r="J240"/>
      <c r="K240"/>
    </row>
    <row r="241" spans="1:12" ht="29.25" customHeight="1" x14ac:dyDescent="0.25">
      <c r="A241" s="77" t="s">
        <v>1111</v>
      </c>
      <c r="B241" s="161">
        <v>13.55</v>
      </c>
      <c r="C241" s="161">
        <v>9.7750000000000004</v>
      </c>
      <c r="D241" s="161">
        <v>3.0074999999999998</v>
      </c>
      <c r="E241" s="161">
        <v>155.88</v>
      </c>
      <c r="F241" s="117" t="s">
        <v>1112</v>
      </c>
      <c r="G241" s="53" t="s">
        <v>47</v>
      </c>
      <c r="H241" s="27">
        <v>26.29</v>
      </c>
      <c r="I241" s="29">
        <v>0.01</v>
      </c>
      <c r="J241" s="31">
        <v>8.3000000000000007</v>
      </c>
      <c r="K241" s="29">
        <v>0.06</v>
      </c>
      <c r="L241" s="31">
        <v>77</v>
      </c>
    </row>
    <row r="242" spans="1:12" ht="22.5" customHeight="1" x14ac:dyDescent="0.25">
      <c r="A242" s="45" t="s">
        <v>13</v>
      </c>
      <c r="B242" s="26">
        <v>6</v>
      </c>
      <c r="C242" s="26">
        <v>9</v>
      </c>
      <c r="D242" s="26">
        <v>29.8</v>
      </c>
      <c r="E242" s="26">
        <v>228</v>
      </c>
      <c r="F242" s="13" t="s">
        <v>9</v>
      </c>
      <c r="G242" s="66">
        <v>200</v>
      </c>
      <c r="H242" s="27">
        <v>6.19</v>
      </c>
      <c r="I242"/>
      <c r="J242"/>
      <c r="K242"/>
    </row>
    <row r="243" spans="1:12" ht="25.5" customHeight="1" x14ac:dyDescent="0.25">
      <c r="A243" s="77" t="s">
        <v>384</v>
      </c>
      <c r="B243" s="78">
        <v>0.4</v>
      </c>
      <c r="C243" s="78">
        <v>0</v>
      </c>
      <c r="D243" s="78">
        <v>23.6</v>
      </c>
      <c r="E243" s="78">
        <v>94</v>
      </c>
      <c r="F243" s="24" t="s">
        <v>106</v>
      </c>
      <c r="G243" s="14">
        <v>200</v>
      </c>
      <c r="H243" s="27">
        <v>3.66</v>
      </c>
      <c r="I243"/>
      <c r="J243"/>
      <c r="K243"/>
    </row>
    <row r="244" spans="1:12" ht="21.75" customHeight="1" x14ac:dyDescent="0.25">
      <c r="A244" s="46" t="s">
        <v>6</v>
      </c>
      <c r="B244" s="152">
        <v>4.9203000000000001</v>
      </c>
      <c r="C244" s="120">
        <v>6.1193</v>
      </c>
      <c r="D244" s="120">
        <v>33.053899999999999</v>
      </c>
      <c r="E244" s="120">
        <v>206.46010000000001</v>
      </c>
      <c r="F244" s="13" t="s">
        <v>19</v>
      </c>
      <c r="G244" s="53">
        <v>55</v>
      </c>
      <c r="H244" s="27">
        <v>1.19</v>
      </c>
      <c r="I244"/>
      <c r="J244"/>
      <c r="K244"/>
    </row>
    <row r="245" spans="1:12" ht="27" customHeight="1" x14ac:dyDescent="0.25">
      <c r="A245" s="45"/>
      <c r="B245" s="120">
        <v>1.1200000000000001</v>
      </c>
      <c r="C245" s="120">
        <v>0.28000000000000003</v>
      </c>
      <c r="D245" s="120">
        <v>10.5</v>
      </c>
      <c r="E245" s="120">
        <v>53.2</v>
      </c>
      <c r="F245" s="162" t="s">
        <v>1115</v>
      </c>
      <c r="G245" s="14">
        <v>140</v>
      </c>
      <c r="H245" s="27">
        <v>14.7</v>
      </c>
      <c r="I245" s="79">
        <v>4.4729999999999999</v>
      </c>
      <c r="J245" s="79">
        <v>5.5629999999999997</v>
      </c>
      <c r="K245" s="79">
        <v>30.048999999999999</v>
      </c>
      <c r="L245" s="79">
        <v>187.691</v>
      </c>
    </row>
    <row r="246" spans="1:12" ht="21.75" customHeight="1" x14ac:dyDescent="0.25">
      <c r="A246" s="119"/>
      <c r="B246" s="120"/>
      <c r="C246" s="120"/>
      <c r="D246" s="120"/>
      <c r="E246" s="120"/>
      <c r="F246" s="162"/>
      <c r="G246" s="53"/>
      <c r="H246" s="27"/>
      <c r="I246" s="65"/>
      <c r="J246" s="65"/>
      <c r="K246" s="65"/>
      <c r="L246" s="65"/>
    </row>
    <row r="247" spans="1:12" ht="20.25" customHeight="1" x14ac:dyDescent="0.25">
      <c r="A247" s="70"/>
      <c r="B247" s="9"/>
      <c r="C247" s="9"/>
      <c r="D247" s="9"/>
      <c r="E247" s="16">
        <f>SUM(E240:E246)</f>
        <v>916.44010000000003</v>
      </c>
      <c r="F247" s="8"/>
      <c r="G247" s="10"/>
      <c r="H247" s="30">
        <f>SUM(H240:H246)</f>
        <v>63.16</v>
      </c>
      <c r="I247">
        <v>63.16</v>
      </c>
      <c r="J247" s="147">
        <f>I247-H247</f>
        <v>0</v>
      </c>
      <c r="K247"/>
    </row>
    <row r="248" spans="1:12" ht="13.8" x14ac:dyDescent="0.25">
      <c r="A248" s="6"/>
      <c r="B248" s="7"/>
      <c r="C248" s="7"/>
      <c r="D248" s="7"/>
      <c r="E248" s="20"/>
      <c r="F248" s="6"/>
      <c r="G248" s="11"/>
      <c r="H248" s="40"/>
      <c r="I248"/>
      <c r="J248"/>
      <c r="K248"/>
    </row>
    <row r="249" spans="1:12" ht="13.8" x14ac:dyDescent="0.25">
      <c r="A249" s="6"/>
      <c r="B249" s="7"/>
      <c r="C249" s="7"/>
      <c r="D249" s="7"/>
      <c r="E249" s="20"/>
      <c r="F249" s="6"/>
      <c r="G249" s="11"/>
      <c r="H249" s="40"/>
      <c r="I249"/>
      <c r="J249"/>
      <c r="K249"/>
    </row>
    <row r="250" spans="1:12" ht="13.8" x14ac:dyDescent="0.25">
      <c r="A250" s="6"/>
      <c r="B250" s="7"/>
      <c r="C250" s="7"/>
      <c r="D250" s="7"/>
      <c r="E250" s="20"/>
      <c r="F250" s="6"/>
      <c r="G250" s="11"/>
      <c r="H250" s="40"/>
      <c r="I250"/>
      <c r="J250"/>
      <c r="K250"/>
    </row>
    <row r="251" spans="1:12" ht="13.8" x14ac:dyDescent="0.25">
      <c r="A251" s="6"/>
      <c r="B251" s="7"/>
      <c r="C251" s="7"/>
      <c r="D251" s="7"/>
      <c r="E251" s="20"/>
      <c r="F251" s="6"/>
      <c r="G251" s="11"/>
      <c r="H251" s="40"/>
      <c r="I251"/>
      <c r="J251"/>
      <c r="K251"/>
    </row>
    <row r="252" spans="1:12" ht="18" x14ac:dyDescent="0.35">
      <c r="B252" s="76"/>
      <c r="C252" s="76"/>
      <c r="D252" s="76"/>
      <c r="E252" s="76"/>
      <c r="F252" s="19"/>
      <c r="I252"/>
      <c r="J252"/>
      <c r="K252"/>
    </row>
    <row r="253" spans="1:12" ht="15.6" x14ac:dyDescent="0.3">
      <c r="A253" s="1" t="s">
        <v>7</v>
      </c>
      <c r="B253"/>
      <c r="C253" s="51"/>
      <c r="D253" s="51"/>
      <c r="E253" s="51"/>
      <c r="F253" s="71"/>
      <c r="G253" s="1" t="s">
        <v>187</v>
      </c>
      <c r="H253"/>
      <c r="I253"/>
      <c r="J253"/>
      <c r="K253"/>
    </row>
    <row r="254" spans="1:12" ht="15.6" x14ac:dyDescent="0.3">
      <c r="A254" s="1"/>
      <c r="B254"/>
      <c r="C254" s="51"/>
      <c r="D254" s="51"/>
      <c r="E254" s="51"/>
      <c r="F254" s="12"/>
      <c r="G254" s="1"/>
      <c r="H254"/>
      <c r="I254"/>
      <c r="J254"/>
      <c r="K254"/>
    </row>
    <row r="255" spans="1:12" ht="15.75" customHeight="1" x14ac:dyDescent="0.3">
      <c r="A255" s="206" t="s">
        <v>17</v>
      </c>
      <c r="B255" s="206"/>
      <c r="C255" s="206"/>
      <c r="D255" s="206"/>
      <c r="E255" s="206"/>
      <c r="F255" s="71"/>
      <c r="G255" s="1" t="s">
        <v>233</v>
      </c>
      <c r="H255"/>
      <c r="I255"/>
      <c r="J255"/>
      <c r="K255"/>
    </row>
    <row r="256" spans="1:12" ht="17.399999999999999" x14ac:dyDescent="0.3">
      <c r="A256" s="12"/>
      <c r="B256" s="72"/>
      <c r="D256" s="67"/>
      <c r="E256" s="67"/>
      <c r="F256" s="73"/>
      <c r="G256" s="73"/>
      <c r="I256"/>
      <c r="J256"/>
      <c r="K256"/>
    </row>
    <row r="257" spans="1:12" ht="18" x14ac:dyDescent="0.35">
      <c r="A257" s="12" t="s">
        <v>97</v>
      </c>
      <c r="B257" s="74"/>
      <c r="C257" s="75"/>
      <c r="D257" s="67"/>
      <c r="E257" s="67"/>
      <c r="F257" s="128"/>
      <c r="G257" s="73" t="s">
        <v>188</v>
      </c>
      <c r="I257"/>
      <c r="J257"/>
      <c r="K257"/>
    </row>
    <row r="266" spans="1:12" x14ac:dyDescent="0.25">
      <c r="L266" s="4"/>
    </row>
    <row r="267" spans="1:12" x14ac:dyDescent="0.25">
      <c r="L267" s="4"/>
    </row>
    <row r="268" spans="1:12" x14ac:dyDescent="0.25">
      <c r="L268" s="4"/>
    </row>
    <row r="269" spans="1:12" x14ac:dyDescent="0.25">
      <c r="L269" s="4"/>
    </row>
    <row r="270" spans="1:12" x14ac:dyDescent="0.25">
      <c r="L270" s="4"/>
    </row>
    <row r="271" spans="1:12" x14ac:dyDescent="0.25">
      <c r="L271" s="4"/>
    </row>
    <row r="272" spans="1:12" x14ac:dyDescent="0.25">
      <c r="A272" s="4" t="s">
        <v>301</v>
      </c>
      <c r="L272" s="4"/>
    </row>
    <row r="273" spans="1:14" x14ac:dyDescent="0.25">
      <c r="L273" s="4"/>
    </row>
    <row r="274" spans="1:14" x14ac:dyDescent="0.25">
      <c r="L274" s="4"/>
    </row>
    <row r="275" spans="1:14" ht="20.399999999999999" x14ac:dyDescent="0.35">
      <c r="A275" s="18"/>
      <c r="L275" s="4"/>
    </row>
    <row r="276" spans="1:14" ht="15.6" x14ac:dyDescent="0.3">
      <c r="A276" s="12"/>
      <c r="C276" s="51"/>
      <c r="D276" s="51"/>
      <c r="E276" s="51"/>
      <c r="F276" s="12"/>
      <c r="G276" s="12"/>
      <c r="L276" s="4"/>
    </row>
    <row r="277" spans="1:14" ht="16.5" customHeight="1" x14ac:dyDescent="0.25">
      <c r="A277" s="207" t="s">
        <v>10</v>
      </c>
      <c r="B277" s="207"/>
      <c r="C277" s="207"/>
      <c r="D277" s="207"/>
      <c r="E277" s="207"/>
      <c r="F277" s="207"/>
      <c r="G277" s="207"/>
      <c r="H277"/>
      <c r="I277"/>
      <c r="J277"/>
      <c r="K277"/>
    </row>
    <row r="278" spans="1:14" ht="16.5" customHeight="1" x14ac:dyDescent="0.25">
      <c r="A278" s="207" t="s">
        <v>15</v>
      </c>
      <c r="B278" s="207"/>
      <c r="C278" s="207"/>
      <c r="D278" s="207"/>
      <c r="E278" s="207"/>
      <c r="F278" s="207"/>
      <c r="G278" s="207"/>
      <c r="H278"/>
      <c r="I278"/>
      <c r="J278"/>
      <c r="K278"/>
    </row>
    <row r="279" spans="1:14" x14ac:dyDescent="0.25">
      <c r="A279" s="5"/>
      <c r="B279" s="5"/>
      <c r="C279" s="5"/>
      <c r="D279" s="5"/>
      <c r="E279" s="5"/>
      <c r="F279" s="5"/>
      <c r="G279" s="5"/>
      <c r="H279"/>
      <c r="I279"/>
      <c r="J279"/>
      <c r="K279"/>
    </row>
    <row r="280" spans="1:14" ht="15.6" x14ac:dyDescent="0.3">
      <c r="A280" s="2"/>
      <c r="B280" s="5"/>
      <c r="C280" s="5"/>
      <c r="D280" s="5"/>
      <c r="E280" s="5"/>
      <c r="F280" s="5"/>
      <c r="G280" s="5"/>
      <c r="H280"/>
      <c r="I280"/>
      <c r="J280"/>
      <c r="K280"/>
    </row>
    <row r="281" spans="1:14" ht="20.399999999999999" x14ac:dyDescent="0.35">
      <c r="A281" s="192" t="s">
        <v>1118</v>
      </c>
      <c r="B281" s="192"/>
      <c r="C281" s="192"/>
      <c r="D281" s="192"/>
      <c r="E281" s="192"/>
      <c r="F281" s="192"/>
      <c r="G281" s="192"/>
      <c r="H281"/>
      <c r="I281"/>
      <c r="J281"/>
      <c r="K281"/>
    </row>
    <row r="282" spans="1:14" ht="20.399999999999999" x14ac:dyDescent="0.35">
      <c r="A282" s="3"/>
      <c r="B282"/>
      <c r="C282"/>
      <c r="D282"/>
      <c r="E282"/>
      <c r="F282"/>
      <c r="G282"/>
      <c r="H282"/>
      <c r="I282"/>
      <c r="J282"/>
      <c r="K282"/>
    </row>
    <row r="283" spans="1:14" x14ac:dyDescent="0.25">
      <c r="A283" s="202" t="s">
        <v>12</v>
      </c>
      <c r="B283" s="202" t="s">
        <v>1</v>
      </c>
      <c r="C283" s="202" t="s">
        <v>2</v>
      </c>
      <c r="D283" s="202" t="s">
        <v>3</v>
      </c>
      <c r="E283" s="202" t="s">
        <v>4</v>
      </c>
      <c r="F283" s="202" t="s">
        <v>0</v>
      </c>
      <c r="G283" s="202" t="s">
        <v>174</v>
      </c>
      <c r="H283" s="204" t="s">
        <v>175</v>
      </c>
      <c r="I283"/>
      <c r="J283"/>
      <c r="K283"/>
    </row>
    <row r="284" spans="1:14" ht="17.25" customHeight="1" x14ac:dyDescent="0.25">
      <c r="A284" s="203"/>
      <c r="B284" s="203"/>
      <c r="C284" s="203"/>
      <c r="D284" s="203"/>
      <c r="E284" s="203"/>
      <c r="F284" s="203"/>
      <c r="G284" s="203"/>
      <c r="H284" s="205"/>
      <c r="I284"/>
      <c r="J284"/>
      <c r="K284"/>
    </row>
    <row r="285" spans="1:14" ht="21" customHeight="1" x14ac:dyDescent="0.35">
      <c r="A285"/>
      <c r="B285" s="37" t="s">
        <v>253</v>
      </c>
      <c r="C285" s="39"/>
      <c r="D285" s="39"/>
      <c r="E285" s="39"/>
      <c r="F285" s="37"/>
      <c r="G285" s="38"/>
      <c r="H285" s="69"/>
      <c r="I285"/>
      <c r="J285"/>
      <c r="K285"/>
    </row>
    <row r="286" spans="1:14" ht="24.75" customHeight="1" x14ac:dyDescent="0.25">
      <c r="A286" s="45" t="s">
        <v>126</v>
      </c>
      <c r="B286" s="16">
        <v>0.32400000000000001</v>
      </c>
      <c r="C286" s="16">
        <v>0.06</v>
      </c>
      <c r="D286" s="16">
        <v>1.119</v>
      </c>
      <c r="E286" s="16">
        <v>6.78</v>
      </c>
      <c r="F286" s="24" t="s">
        <v>134</v>
      </c>
      <c r="G286" s="53">
        <v>30</v>
      </c>
      <c r="H286" s="27">
        <v>5.36</v>
      </c>
      <c r="I286"/>
      <c r="J286" t="s">
        <v>1163</v>
      </c>
      <c r="K286"/>
    </row>
    <row r="287" spans="1:14" ht="26.25" customHeight="1" x14ac:dyDescent="0.25">
      <c r="A287" s="45" t="s">
        <v>674</v>
      </c>
      <c r="B287" s="16">
        <v>9.1199999999999992</v>
      </c>
      <c r="C287" s="16">
        <v>5.9130000000000003</v>
      </c>
      <c r="D287" s="16">
        <v>41.942999999999998</v>
      </c>
      <c r="E287" s="16">
        <v>270.75</v>
      </c>
      <c r="F287" s="24" t="s">
        <v>395</v>
      </c>
      <c r="G287" s="53" t="s">
        <v>84</v>
      </c>
      <c r="H287" s="27">
        <v>11.1</v>
      </c>
      <c r="I287" s="166">
        <v>1.0780000000000001</v>
      </c>
      <c r="J287" s="166">
        <v>0.19600000000000001</v>
      </c>
      <c r="K287" s="166">
        <v>3.7249999999999996</v>
      </c>
      <c r="L287" s="166">
        <v>22.662499999999998</v>
      </c>
      <c r="M287" s="166">
        <v>100</v>
      </c>
      <c r="N287" s="166" t="s">
        <v>592</v>
      </c>
    </row>
    <row r="288" spans="1:14" ht="33.75" customHeight="1" x14ac:dyDescent="0.25">
      <c r="A288" s="54" t="s">
        <v>43</v>
      </c>
      <c r="B288" s="16">
        <v>17.11</v>
      </c>
      <c r="C288" s="16">
        <v>13.72</v>
      </c>
      <c r="D288" s="16">
        <v>7.5</v>
      </c>
      <c r="E288" s="16">
        <v>226</v>
      </c>
      <c r="F288" s="24" t="s">
        <v>1093</v>
      </c>
      <c r="G288" s="66" t="s">
        <v>247</v>
      </c>
      <c r="H288" s="27">
        <v>22.64</v>
      </c>
      <c r="I288" s="29">
        <v>0.01</v>
      </c>
      <c r="J288" s="31">
        <v>8.3000000000000007</v>
      </c>
      <c r="K288" s="29">
        <v>0.06</v>
      </c>
      <c r="L288" s="31">
        <v>77</v>
      </c>
    </row>
    <row r="289" spans="1:13" ht="24.75" customHeight="1" x14ac:dyDescent="0.25">
      <c r="A289" s="77" t="s">
        <v>44</v>
      </c>
      <c r="B289" s="78">
        <v>3.15</v>
      </c>
      <c r="C289" s="78">
        <v>6.75</v>
      </c>
      <c r="D289" s="78">
        <v>21.9</v>
      </c>
      <c r="E289" s="78">
        <v>163.5</v>
      </c>
      <c r="F289" s="24" t="s">
        <v>45</v>
      </c>
      <c r="G289" s="14">
        <v>150</v>
      </c>
      <c r="H289" s="27">
        <v>7.29</v>
      </c>
      <c r="I289">
        <v>0.8</v>
      </c>
      <c r="J289">
        <v>0.2</v>
      </c>
      <c r="K289">
        <v>7.5</v>
      </c>
      <c r="L289">
        <v>38</v>
      </c>
      <c r="M289" t="s">
        <v>211</v>
      </c>
    </row>
    <row r="290" spans="1:13" ht="23.25" customHeight="1" x14ac:dyDescent="0.25">
      <c r="A290" s="54" t="s">
        <v>36</v>
      </c>
      <c r="B290" s="80">
        <v>0.17699999999999999</v>
      </c>
      <c r="C290" s="80">
        <v>3.9E-2</v>
      </c>
      <c r="D290" s="80">
        <v>15</v>
      </c>
      <c r="E290" s="80">
        <v>58</v>
      </c>
      <c r="F290" s="117" t="s">
        <v>26</v>
      </c>
      <c r="G290" s="53" t="s">
        <v>5</v>
      </c>
      <c r="H290" s="27">
        <v>1.2</v>
      </c>
      <c r="I290"/>
      <c r="J290"/>
      <c r="K290"/>
    </row>
    <row r="291" spans="1:13" ht="23.25" customHeight="1" x14ac:dyDescent="0.25">
      <c r="A291" s="46" t="s">
        <v>6</v>
      </c>
      <c r="B291" s="152">
        <v>3.3100200000000002</v>
      </c>
      <c r="C291" s="120">
        <v>4.1166200000000002</v>
      </c>
      <c r="D291" s="120">
        <v>22.236260000000001</v>
      </c>
      <c r="E291" s="120">
        <v>131.3837</v>
      </c>
      <c r="F291" s="13" t="s">
        <v>19</v>
      </c>
      <c r="G291" s="53">
        <v>35</v>
      </c>
      <c r="H291" s="27">
        <v>0.77</v>
      </c>
      <c r="I291"/>
      <c r="J291"/>
      <c r="K291"/>
    </row>
    <row r="292" spans="1:13" ht="21.75" customHeight="1" x14ac:dyDescent="0.25">
      <c r="A292" s="119" t="s">
        <v>28</v>
      </c>
      <c r="B292" s="80">
        <v>6.76</v>
      </c>
      <c r="C292" s="80">
        <v>4.1500000000000004</v>
      </c>
      <c r="D292" s="80">
        <v>25.04</v>
      </c>
      <c r="E292" s="80">
        <v>165.74</v>
      </c>
      <c r="F292" s="117" t="s">
        <v>87</v>
      </c>
      <c r="G292" s="53">
        <v>100</v>
      </c>
      <c r="H292" s="27">
        <v>11.64</v>
      </c>
      <c r="I292" s="79">
        <v>4.4729999999999999</v>
      </c>
      <c r="J292" s="79">
        <v>5.5629999999999997</v>
      </c>
      <c r="K292" s="79">
        <v>30.048999999999999</v>
      </c>
      <c r="L292" s="79">
        <v>187.691</v>
      </c>
    </row>
    <row r="293" spans="1:13" ht="20.25" customHeight="1" x14ac:dyDescent="0.25">
      <c r="A293" s="8"/>
      <c r="B293" s="9"/>
      <c r="C293" s="9"/>
      <c r="D293" s="9"/>
      <c r="E293" s="16">
        <f>SUM(E286:E292)</f>
        <v>1022.1537</v>
      </c>
      <c r="F293" s="8"/>
      <c r="G293" s="10"/>
      <c r="H293" s="30">
        <f>SUM(H286:H292)</f>
        <v>60.000000000000007</v>
      </c>
      <c r="I293">
        <v>60</v>
      </c>
      <c r="J293" s="147">
        <f>I293-H293</f>
        <v>0</v>
      </c>
      <c r="K293"/>
    </row>
    <row r="294" spans="1:13" ht="18.75" customHeight="1" x14ac:dyDescent="0.25">
      <c r="A294" s="149"/>
      <c r="B294" s="149"/>
      <c r="C294" s="149"/>
      <c r="D294" s="149"/>
      <c r="E294" s="149"/>
      <c r="F294" s="149"/>
      <c r="G294" s="149"/>
      <c r="H294" s="150"/>
      <c r="I294"/>
      <c r="J294"/>
      <c r="K294"/>
    </row>
    <row r="295" spans="1:13" ht="17.25" customHeight="1" x14ac:dyDescent="0.25">
      <c r="A295" s="41"/>
      <c r="B295" s="41"/>
      <c r="C295" s="41"/>
      <c r="D295" s="41"/>
      <c r="E295" s="41"/>
      <c r="F295" s="41"/>
      <c r="G295" s="41"/>
      <c r="H295" s="125"/>
      <c r="I295"/>
      <c r="J295"/>
      <c r="K295"/>
    </row>
    <row r="296" spans="1:13" ht="18" x14ac:dyDescent="0.35">
      <c r="A296"/>
      <c r="B296" s="37" t="s">
        <v>253</v>
      </c>
      <c r="C296" s="60"/>
      <c r="D296" s="60"/>
      <c r="E296" s="60"/>
      <c r="F296" s="37"/>
      <c r="G296" s="38"/>
      <c r="H296" s="69"/>
      <c r="I296"/>
      <c r="J296"/>
      <c r="K296"/>
    </row>
    <row r="297" spans="1:13" ht="25.5" customHeight="1" x14ac:dyDescent="0.25">
      <c r="A297" s="45" t="s">
        <v>126</v>
      </c>
      <c r="B297" s="16">
        <v>0.32400000000000001</v>
      </c>
      <c r="C297" s="16">
        <v>0.06</v>
      </c>
      <c r="D297" s="16">
        <v>1.119</v>
      </c>
      <c r="E297" s="16">
        <v>6.78</v>
      </c>
      <c r="F297" s="24" t="s">
        <v>134</v>
      </c>
      <c r="G297" s="53">
        <v>45</v>
      </c>
      <c r="H297" s="27">
        <v>8.0299999999999994</v>
      </c>
      <c r="I297"/>
      <c r="J297"/>
      <c r="K297"/>
    </row>
    <row r="298" spans="1:13" ht="29.25" customHeight="1" x14ac:dyDescent="0.25">
      <c r="A298" s="45" t="s">
        <v>674</v>
      </c>
      <c r="B298" s="16">
        <v>9.1199999999999992</v>
      </c>
      <c r="C298" s="16">
        <v>5.9130000000000003</v>
      </c>
      <c r="D298" s="16">
        <v>41.942999999999998</v>
      </c>
      <c r="E298" s="16">
        <v>270.75</v>
      </c>
      <c r="F298" s="24" t="s">
        <v>395</v>
      </c>
      <c r="G298" s="53" t="s">
        <v>84</v>
      </c>
      <c r="H298" s="27">
        <v>11.1</v>
      </c>
      <c r="I298" s="29">
        <v>0.01</v>
      </c>
      <c r="J298" s="31">
        <v>8.3000000000000007</v>
      </c>
      <c r="K298" s="29">
        <v>0.06</v>
      </c>
      <c r="L298" s="31">
        <v>77</v>
      </c>
    </row>
    <row r="299" spans="1:13" ht="33.75" customHeight="1" x14ac:dyDescent="0.25">
      <c r="A299" s="54" t="s">
        <v>43</v>
      </c>
      <c r="B299" s="16">
        <v>17.11</v>
      </c>
      <c r="C299" s="16">
        <v>13.72</v>
      </c>
      <c r="D299" s="16">
        <v>7.5</v>
      </c>
      <c r="E299" s="16">
        <v>226</v>
      </c>
      <c r="F299" s="24" t="s">
        <v>1093</v>
      </c>
      <c r="G299" s="66" t="s">
        <v>247</v>
      </c>
      <c r="H299" s="27">
        <v>22.64</v>
      </c>
      <c r="I299"/>
      <c r="J299"/>
      <c r="K299"/>
    </row>
    <row r="300" spans="1:13" ht="25.5" customHeight="1" x14ac:dyDescent="0.25">
      <c r="A300" s="77" t="s">
        <v>44</v>
      </c>
      <c r="B300" s="78">
        <v>3.15</v>
      </c>
      <c r="C300" s="78">
        <v>6.75</v>
      </c>
      <c r="D300" s="78">
        <v>21.9</v>
      </c>
      <c r="E300" s="78">
        <v>163.5</v>
      </c>
      <c r="F300" s="24" t="s">
        <v>45</v>
      </c>
      <c r="G300" s="14">
        <v>150</v>
      </c>
      <c r="H300" s="27">
        <v>7.29</v>
      </c>
      <c r="I300"/>
      <c r="J300"/>
      <c r="K300"/>
    </row>
    <row r="301" spans="1:13" ht="21.75" customHeight="1" x14ac:dyDescent="0.25">
      <c r="A301" s="54" t="s">
        <v>36</v>
      </c>
      <c r="B301" s="80">
        <v>0.17699999999999999</v>
      </c>
      <c r="C301" s="80">
        <v>3.9E-2</v>
      </c>
      <c r="D301" s="80">
        <v>15</v>
      </c>
      <c r="E301" s="80">
        <v>58</v>
      </c>
      <c r="F301" s="117" t="s">
        <v>26</v>
      </c>
      <c r="G301" s="53" t="s">
        <v>5</v>
      </c>
      <c r="H301" s="27">
        <v>1.2</v>
      </c>
      <c r="I301"/>
      <c r="J301"/>
      <c r="K301"/>
    </row>
    <row r="302" spans="1:13" ht="27" customHeight="1" x14ac:dyDescent="0.25">
      <c r="A302" s="46" t="s">
        <v>6</v>
      </c>
      <c r="B302" s="152">
        <v>5.1886799999999997</v>
      </c>
      <c r="C302" s="120">
        <v>6.4530799999999999</v>
      </c>
      <c r="D302" s="120">
        <v>34.856839999999998</v>
      </c>
      <c r="E302" s="120">
        <v>217.72156000000001</v>
      </c>
      <c r="F302" s="13" t="s">
        <v>19</v>
      </c>
      <c r="G302" s="53">
        <v>58</v>
      </c>
      <c r="H302" s="27">
        <v>1.26</v>
      </c>
      <c r="I302" s="79">
        <v>4.4729999999999999</v>
      </c>
      <c r="J302" s="79">
        <v>5.5629999999999997</v>
      </c>
      <c r="K302" s="79">
        <v>30.048999999999999</v>
      </c>
      <c r="L302" s="79">
        <v>187.691</v>
      </c>
    </row>
    <row r="303" spans="1:13" ht="21.75" customHeight="1" x14ac:dyDescent="0.25">
      <c r="A303" s="119" t="s">
        <v>28</v>
      </c>
      <c r="B303" s="80">
        <v>6.76</v>
      </c>
      <c r="C303" s="80">
        <v>4.1500000000000004</v>
      </c>
      <c r="D303" s="80">
        <v>25.04</v>
      </c>
      <c r="E303" s="80">
        <v>165.74</v>
      </c>
      <c r="F303" s="117" t="s">
        <v>87</v>
      </c>
      <c r="G303" s="53">
        <v>100</v>
      </c>
      <c r="H303" s="27">
        <v>11.64</v>
      </c>
      <c r="I303" s="65"/>
      <c r="J303" s="65"/>
      <c r="K303" s="65"/>
      <c r="L303" s="65"/>
    </row>
    <row r="304" spans="1:13" ht="20.25" customHeight="1" x14ac:dyDescent="0.25">
      <c r="A304" s="70"/>
      <c r="B304" s="9"/>
      <c r="C304" s="9"/>
      <c r="D304" s="9"/>
      <c r="E304" s="16">
        <f>SUM(E297:E303)</f>
        <v>1108.4915599999999</v>
      </c>
      <c r="F304" s="8"/>
      <c r="G304" s="10"/>
      <c r="H304" s="30">
        <f>SUM(H297:H303)</f>
        <v>63.16</v>
      </c>
      <c r="I304">
        <v>63.16</v>
      </c>
      <c r="J304" s="147">
        <f>I304-H304</f>
        <v>0</v>
      </c>
      <c r="K304"/>
    </row>
    <row r="305" spans="1:12" ht="13.8" x14ac:dyDescent="0.25">
      <c r="A305" s="6"/>
      <c r="B305" s="7"/>
      <c r="C305" s="7"/>
      <c r="D305" s="7"/>
      <c r="E305" s="20"/>
      <c r="F305" s="6"/>
      <c r="G305" s="11"/>
      <c r="H305" s="40"/>
      <c r="I305"/>
      <c r="J305"/>
      <c r="K305"/>
    </row>
    <row r="306" spans="1:12" ht="13.8" x14ac:dyDescent="0.25">
      <c r="A306" s="6"/>
      <c r="B306" s="7"/>
      <c r="C306" s="7"/>
      <c r="D306" s="7"/>
      <c r="E306" s="20"/>
      <c r="F306" s="6"/>
      <c r="G306" s="11"/>
      <c r="H306" s="40"/>
      <c r="I306"/>
      <c r="J306"/>
      <c r="K306"/>
    </row>
    <row r="307" spans="1:12" ht="13.8" x14ac:dyDescent="0.25">
      <c r="A307" s="6"/>
      <c r="B307" s="7"/>
      <c r="C307" s="7"/>
      <c r="D307" s="7"/>
      <c r="E307" s="20"/>
      <c r="F307" s="6"/>
      <c r="G307" s="11"/>
      <c r="H307" s="40"/>
      <c r="I307"/>
      <c r="J307"/>
      <c r="K307"/>
    </row>
    <row r="308" spans="1:12" ht="13.8" x14ac:dyDescent="0.25">
      <c r="A308" s="6"/>
      <c r="B308" s="7"/>
      <c r="C308" s="7"/>
      <c r="D308" s="7"/>
      <c r="E308" s="20"/>
      <c r="F308" s="6"/>
      <c r="G308" s="11"/>
      <c r="H308" s="40"/>
      <c r="I308"/>
      <c r="J308"/>
      <c r="K308"/>
    </row>
    <row r="309" spans="1:12" ht="18" x14ac:dyDescent="0.35">
      <c r="B309" s="76"/>
      <c r="C309" s="76"/>
      <c r="D309" s="76"/>
      <c r="E309" s="76"/>
      <c r="F309" s="19"/>
      <c r="I309"/>
      <c r="J309"/>
      <c r="K309"/>
    </row>
    <row r="310" spans="1:12" ht="15.6" x14ac:dyDescent="0.3">
      <c r="A310" s="1" t="s">
        <v>7</v>
      </c>
      <c r="B310"/>
      <c r="C310" s="51"/>
      <c r="D310" s="51"/>
      <c r="E310" s="51"/>
      <c r="F310" s="71"/>
      <c r="G310" s="1" t="s">
        <v>187</v>
      </c>
      <c r="H310"/>
      <c r="I310"/>
      <c r="J310"/>
      <c r="K310"/>
    </row>
    <row r="311" spans="1:12" ht="15.6" x14ac:dyDescent="0.3">
      <c r="A311" s="1"/>
      <c r="B311"/>
      <c r="C311" s="51"/>
      <c r="D311" s="51"/>
      <c r="E311" s="51"/>
      <c r="F311" s="12"/>
      <c r="G311" s="1"/>
      <c r="H311"/>
      <c r="I311"/>
      <c r="J311"/>
      <c r="K311"/>
    </row>
    <row r="312" spans="1:12" ht="15.75" customHeight="1" x14ac:dyDescent="0.3">
      <c r="A312" s="206" t="s">
        <v>17</v>
      </c>
      <c r="B312" s="206"/>
      <c r="C312" s="206"/>
      <c r="D312" s="206"/>
      <c r="E312" s="206"/>
      <c r="F312" s="71"/>
      <c r="G312" s="1" t="s">
        <v>233</v>
      </c>
      <c r="H312"/>
      <c r="I312"/>
      <c r="J312"/>
      <c r="K312"/>
    </row>
    <row r="313" spans="1:12" ht="17.399999999999999" x14ac:dyDescent="0.3">
      <c r="A313" s="12"/>
      <c r="B313" s="72"/>
      <c r="D313" s="67"/>
      <c r="E313" s="67"/>
      <c r="F313" s="73"/>
      <c r="G313" s="73"/>
      <c r="I313"/>
      <c r="J313"/>
      <c r="K313"/>
    </row>
    <row r="314" spans="1:12" ht="18" x14ac:dyDescent="0.35">
      <c r="A314" s="12" t="s">
        <v>97</v>
      </c>
      <c r="B314" s="74"/>
      <c r="C314" s="75"/>
      <c r="D314" s="67"/>
      <c r="E314" s="67"/>
      <c r="F314" s="128"/>
      <c r="G314" s="73" t="s">
        <v>188</v>
      </c>
      <c r="I314"/>
      <c r="J314"/>
      <c r="K314"/>
    </row>
    <row r="319" spans="1:12" x14ac:dyDescent="0.25">
      <c r="L319" s="4"/>
    </row>
    <row r="320" spans="1:12" x14ac:dyDescent="0.25">
      <c r="L320" s="4"/>
    </row>
    <row r="321" spans="1:12" x14ac:dyDescent="0.25">
      <c r="A321" s="4" t="s">
        <v>301</v>
      </c>
      <c r="L321" s="4"/>
    </row>
    <row r="322" spans="1:12" x14ac:dyDescent="0.25">
      <c r="L322" s="4"/>
    </row>
    <row r="323" spans="1:12" x14ac:dyDescent="0.25">
      <c r="L323" s="4"/>
    </row>
    <row r="324" spans="1:12" x14ac:dyDescent="0.25">
      <c r="L324" s="4"/>
    </row>
    <row r="325" spans="1:12" x14ac:dyDescent="0.25">
      <c r="L325" s="4"/>
    </row>
    <row r="326" spans="1:12" ht="20.399999999999999" x14ac:dyDescent="0.35">
      <c r="A326" s="18"/>
      <c r="L326" s="4"/>
    </row>
    <row r="327" spans="1:12" ht="15.6" x14ac:dyDescent="0.3">
      <c r="A327" s="12"/>
      <c r="C327" s="51"/>
      <c r="D327" s="51"/>
      <c r="E327" s="51"/>
      <c r="F327" s="12"/>
      <c r="G327" s="12"/>
      <c r="L327" s="4"/>
    </row>
    <row r="328" spans="1:12" ht="16.5" customHeight="1" x14ac:dyDescent="0.25">
      <c r="A328" s="207" t="s">
        <v>10</v>
      </c>
      <c r="B328" s="207"/>
      <c r="C328" s="207"/>
      <c r="D328" s="207"/>
      <c r="E328" s="207"/>
      <c r="F328" s="207"/>
      <c r="G328" s="207"/>
      <c r="H328"/>
      <c r="I328"/>
      <c r="J328"/>
      <c r="K328"/>
    </row>
    <row r="329" spans="1:12" ht="16.5" customHeight="1" x14ac:dyDescent="0.25">
      <c r="A329" s="207" t="s">
        <v>15</v>
      </c>
      <c r="B329" s="207"/>
      <c r="C329" s="207"/>
      <c r="D329" s="207"/>
      <c r="E329" s="207"/>
      <c r="F329" s="207"/>
      <c r="G329" s="207"/>
      <c r="H329"/>
      <c r="I329"/>
      <c r="J329"/>
      <c r="K329"/>
    </row>
    <row r="330" spans="1:12" x14ac:dyDescent="0.25">
      <c r="A330" s="5"/>
      <c r="B330" s="5"/>
      <c r="C330" s="5"/>
      <c r="D330" s="5"/>
      <c r="E330" s="5"/>
      <c r="F330" s="5"/>
      <c r="G330" s="5"/>
      <c r="H330"/>
      <c r="I330"/>
      <c r="J330"/>
      <c r="K330"/>
    </row>
    <row r="331" spans="1:12" ht="15.6" x14ac:dyDescent="0.3">
      <c r="A331" s="2"/>
      <c r="B331" s="5"/>
      <c r="C331" s="5"/>
      <c r="D331" s="5"/>
      <c r="E331" s="5"/>
      <c r="F331" s="5"/>
      <c r="G331" s="5"/>
      <c r="H331"/>
      <c r="I331"/>
      <c r="J331"/>
      <c r="K331"/>
    </row>
    <row r="332" spans="1:12" ht="20.399999999999999" x14ac:dyDescent="0.35">
      <c r="A332" s="192" t="s">
        <v>1126</v>
      </c>
      <c r="B332" s="192"/>
      <c r="C332" s="192"/>
      <c r="D332" s="192"/>
      <c r="E332" s="192"/>
      <c r="F332" s="192"/>
      <c r="G332" s="192"/>
      <c r="H332"/>
      <c r="I332"/>
      <c r="J332"/>
      <c r="K332"/>
    </row>
    <row r="333" spans="1:12" ht="20.399999999999999" x14ac:dyDescent="0.35">
      <c r="A333" s="3"/>
      <c r="B333"/>
      <c r="C333"/>
      <c r="D333"/>
      <c r="E333"/>
      <c r="F333"/>
      <c r="G333"/>
      <c r="H333"/>
      <c r="I333"/>
      <c r="J333"/>
      <c r="K333"/>
    </row>
    <row r="334" spans="1:12" x14ac:dyDescent="0.25">
      <c r="A334" s="202" t="s">
        <v>12</v>
      </c>
      <c r="B334" s="202" t="s">
        <v>1</v>
      </c>
      <c r="C334" s="202" t="s">
        <v>2</v>
      </c>
      <c r="D334" s="202" t="s">
        <v>3</v>
      </c>
      <c r="E334" s="202" t="s">
        <v>4</v>
      </c>
      <c r="F334" s="202" t="s">
        <v>0</v>
      </c>
      <c r="G334" s="202" t="s">
        <v>174</v>
      </c>
      <c r="H334" s="204" t="s">
        <v>175</v>
      </c>
      <c r="I334"/>
      <c r="J334"/>
      <c r="K334"/>
    </row>
    <row r="335" spans="1:12" ht="17.25" customHeight="1" x14ac:dyDescent="0.25">
      <c r="A335" s="203"/>
      <c r="B335" s="203"/>
      <c r="C335" s="203"/>
      <c r="D335" s="203"/>
      <c r="E335" s="203"/>
      <c r="F335" s="203"/>
      <c r="G335" s="203"/>
      <c r="H335" s="205"/>
      <c r="I335"/>
      <c r="J335"/>
      <c r="K335"/>
    </row>
    <row r="336" spans="1:12" ht="21" customHeight="1" x14ac:dyDescent="0.35">
      <c r="A336"/>
      <c r="B336" s="37" t="s">
        <v>253</v>
      </c>
      <c r="C336" s="39"/>
      <c r="D336" s="39"/>
      <c r="E336" s="39"/>
      <c r="F336" s="37"/>
      <c r="G336" s="38"/>
      <c r="H336" s="69"/>
      <c r="I336"/>
      <c r="J336"/>
      <c r="K336"/>
    </row>
    <row r="337" spans="1:14" ht="47.25" customHeight="1" x14ac:dyDescent="0.25">
      <c r="A337" s="45" t="s">
        <v>158</v>
      </c>
      <c r="B337" s="16">
        <v>10.1</v>
      </c>
      <c r="C337" s="16">
        <v>7.7</v>
      </c>
      <c r="D337" s="16">
        <v>10.3</v>
      </c>
      <c r="E337" s="16">
        <v>155</v>
      </c>
      <c r="F337" s="13" t="s">
        <v>1103</v>
      </c>
      <c r="G337" s="53" t="s">
        <v>210</v>
      </c>
      <c r="H337" s="27">
        <v>11.35</v>
      </c>
      <c r="I337">
        <v>0.78</v>
      </c>
      <c r="J337">
        <v>0.1</v>
      </c>
      <c r="K337">
        <v>2.4500000000000002</v>
      </c>
      <c r="L337">
        <v>13.65</v>
      </c>
      <c r="M337">
        <v>100</v>
      </c>
      <c r="N337" s="59" t="s">
        <v>591</v>
      </c>
    </row>
    <row r="338" spans="1:14" ht="26.25" customHeight="1" x14ac:dyDescent="0.25">
      <c r="A338" s="54" t="s">
        <v>479</v>
      </c>
      <c r="B338" s="80">
        <v>17.670000000000002</v>
      </c>
      <c r="C338" s="80">
        <v>14.116</v>
      </c>
      <c r="D338" s="80">
        <v>6.577</v>
      </c>
      <c r="E338" s="80">
        <v>224.33</v>
      </c>
      <c r="F338" s="117" t="s">
        <v>1123</v>
      </c>
      <c r="G338" s="53" t="s">
        <v>247</v>
      </c>
      <c r="H338" s="27">
        <v>26.22</v>
      </c>
      <c r="I338" s="166">
        <v>1.0780000000000001</v>
      </c>
      <c r="J338" s="166">
        <v>0.19600000000000001</v>
      </c>
      <c r="K338" s="166">
        <v>3.7249999999999996</v>
      </c>
      <c r="L338" s="166">
        <v>22.662499999999998</v>
      </c>
      <c r="M338" s="166">
        <v>100</v>
      </c>
      <c r="N338" s="166" t="s">
        <v>592</v>
      </c>
    </row>
    <row r="339" spans="1:14" ht="33.75" customHeight="1" x14ac:dyDescent="0.25">
      <c r="A339" s="77" t="s">
        <v>22</v>
      </c>
      <c r="B339" s="78">
        <v>7.5</v>
      </c>
      <c r="C339" s="78">
        <v>10.4</v>
      </c>
      <c r="D339" s="78">
        <v>50</v>
      </c>
      <c r="E339" s="78">
        <v>326</v>
      </c>
      <c r="F339" s="24" t="s">
        <v>1121</v>
      </c>
      <c r="G339" s="14" t="s">
        <v>1122</v>
      </c>
      <c r="H339" s="27">
        <v>8.82</v>
      </c>
      <c r="I339" s="29">
        <v>0.01</v>
      </c>
      <c r="J339" s="31">
        <v>8.3000000000000007</v>
      </c>
      <c r="K339" s="29">
        <v>0.06</v>
      </c>
      <c r="L339" s="31">
        <v>77</v>
      </c>
    </row>
    <row r="340" spans="1:14" ht="24.75" customHeight="1" x14ac:dyDescent="0.25">
      <c r="A340" s="54"/>
      <c r="B340" s="16">
        <v>1</v>
      </c>
      <c r="C340" s="16">
        <v>0.2</v>
      </c>
      <c r="D340" s="16">
        <v>20.2</v>
      </c>
      <c r="E340" s="16">
        <v>92</v>
      </c>
      <c r="F340" s="13" t="s">
        <v>278</v>
      </c>
      <c r="G340" s="14">
        <v>200</v>
      </c>
      <c r="H340" s="27">
        <v>12.98</v>
      </c>
      <c r="I340">
        <v>0.8</v>
      </c>
      <c r="J340">
        <v>0.2</v>
      </c>
      <c r="K340">
        <v>7.5</v>
      </c>
      <c r="L340">
        <v>38</v>
      </c>
      <c r="M340" t="s">
        <v>211</v>
      </c>
    </row>
    <row r="341" spans="1:14" ht="23.25" customHeight="1" x14ac:dyDescent="0.25">
      <c r="A341" s="46" t="s">
        <v>6</v>
      </c>
      <c r="B341" s="152">
        <v>2.5943399999999999</v>
      </c>
      <c r="C341" s="120">
        <v>3.22654</v>
      </c>
      <c r="D341" s="120">
        <v>17.424842000000002</v>
      </c>
      <c r="E341" s="120">
        <v>108.86078000000001</v>
      </c>
      <c r="F341" s="13" t="s">
        <v>19</v>
      </c>
      <c r="G341" s="53">
        <v>29</v>
      </c>
      <c r="H341" s="27">
        <v>0.63</v>
      </c>
      <c r="I341"/>
      <c r="J341"/>
      <c r="K341"/>
    </row>
    <row r="342" spans="1:14" ht="23.25" customHeight="1" x14ac:dyDescent="0.25">
      <c r="A342" s="119"/>
      <c r="B342" s="80"/>
      <c r="C342" s="80"/>
      <c r="D342" s="80"/>
      <c r="E342" s="80"/>
      <c r="F342" s="13"/>
      <c r="G342" s="53"/>
      <c r="H342" s="27"/>
      <c r="I342"/>
      <c r="J342"/>
      <c r="K342"/>
    </row>
    <row r="343" spans="1:14" ht="21.75" customHeight="1" x14ac:dyDescent="0.25">
      <c r="A343" s="119"/>
      <c r="B343" s="80"/>
      <c r="C343" s="80"/>
      <c r="D343" s="80"/>
      <c r="E343" s="80"/>
      <c r="F343" s="117"/>
      <c r="G343" s="53"/>
      <c r="H343" s="27"/>
      <c r="I343" s="79">
        <v>4.4729999999999999</v>
      </c>
      <c r="J343" s="79">
        <v>5.5629999999999997</v>
      </c>
      <c r="K343" s="79">
        <v>30.048999999999999</v>
      </c>
      <c r="L343" s="79">
        <v>187.691</v>
      </c>
    </row>
    <row r="344" spans="1:14" ht="20.25" customHeight="1" x14ac:dyDescent="0.25">
      <c r="A344" s="8"/>
      <c r="B344" s="9"/>
      <c r="C344" s="9"/>
      <c r="D344" s="9"/>
      <c r="E344" s="16">
        <f>SUM(E337:E343)</f>
        <v>906.19078000000002</v>
      </c>
      <c r="F344" s="8"/>
      <c r="G344" s="10"/>
      <c r="H344" s="30">
        <f>SUM(H337:H343)</f>
        <v>60.000000000000007</v>
      </c>
      <c r="I344">
        <v>60</v>
      </c>
      <c r="J344" s="147">
        <f>I344-H344</f>
        <v>0</v>
      </c>
      <c r="K344"/>
    </row>
    <row r="345" spans="1:14" ht="18.75" customHeight="1" x14ac:dyDescent="0.25">
      <c r="A345" s="149"/>
      <c r="B345" s="149"/>
      <c r="C345" s="149"/>
      <c r="D345" s="149"/>
      <c r="E345" s="149"/>
      <c r="F345" s="149"/>
      <c r="G345" s="149"/>
      <c r="H345" s="150"/>
      <c r="I345"/>
      <c r="J345"/>
      <c r="K345"/>
    </row>
    <row r="346" spans="1:14" ht="17.25" customHeight="1" x14ac:dyDescent="0.25">
      <c r="A346" s="41"/>
      <c r="B346" s="41"/>
      <c r="C346" s="41"/>
      <c r="D346" s="41"/>
      <c r="E346" s="41"/>
      <c r="F346" s="41"/>
      <c r="G346" s="41"/>
      <c r="H346" s="125"/>
      <c r="I346"/>
      <c r="J346"/>
      <c r="K346"/>
    </row>
    <row r="347" spans="1:14" ht="18" x14ac:dyDescent="0.35">
      <c r="A347"/>
      <c r="B347" s="37" t="s">
        <v>253</v>
      </c>
      <c r="C347" s="60"/>
      <c r="D347" s="60"/>
      <c r="E347" s="60"/>
      <c r="F347" s="37"/>
      <c r="G347" s="38"/>
      <c r="H347" s="69"/>
      <c r="I347"/>
      <c r="J347"/>
      <c r="K347"/>
    </row>
    <row r="348" spans="1:14" ht="31.5" customHeight="1" x14ac:dyDescent="0.25">
      <c r="A348" s="45" t="s">
        <v>130</v>
      </c>
      <c r="B348" s="16">
        <v>0.156</v>
      </c>
      <c r="C348" s="16">
        <v>0.02</v>
      </c>
      <c r="D348" s="16">
        <v>0.49</v>
      </c>
      <c r="E348" s="16">
        <v>2.73</v>
      </c>
      <c r="F348" s="56" t="s">
        <v>428</v>
      </c>
      <c r="G348" s="53">
        <v>20</v>
      </c>
      <c r="H348" s="27">
        <v>2.75</v>
      </c>
      <c r="I348"/>
      <c r="J348"/>
      <c r="K348"/>
    </row>
    <row r="349" spans="1:14" ht="40.5" customHeight="1" x14ac:dyDescent="0.25">
      <c r="A349" s="45" t="s">
        <v>158</v>
      </c>
      <c r="B349" s="16">
        <v>10.1</v>
      </c>
      <c r="C349" s="16">
        <v>7.7</v>
      </c>
      <c r="D349" s="16">
        <v>10.3</v>
      </c>
      <c r="E349" s="16">
        <v>155</v>
      </c>
      <c r="F349" s="13" t="s">
        <v>1103</v>
      </c>
      <c r="G349" s="53" t="s">
        <v>210</v>
      </c>
      <c r="H349" s="27">
        <v>11.35</v>
      </c>
      <c r="I349" s="29">
        <v>0.01</v>
      </c>
      <c r="J349" s="31">
        <v>8.3000000000000007</v>
      </c>
      <c r="K349" s="29">
        <v>0.06</v>
      </c>
      <c r="L349" s="31">
        <v>77</v>
      </c>
    </row>
    <row r="350" spans="1:14" ht="29.25" customHeight="1" x14ac:dyDescent="0.25">
      <c r="A350" s="54" t="s">
        <v>479</v>
      </c>
      <c r="B350" s="80">
        <v>17.670000000000002</v>
      </c>
      <c r="C350" s="80">
        <v>14.116</v>
      </c>
      <c r="D350" s="80">
        <v>6.577</v>
      </c>
      <c r="E350" s="80">
        <v>224.33</v>
      </c>
      <c r="F350" s="117" t="s">
        <v>1123</v>
      </c>
      <c r="G350" s="53" t="s">
        <v>247</v>
      </c>
      <c r="H350" s="27">
        <v>26.22</v>
      </c>
      <c r="I350"/>
      <c r="J350"/>
      <c r="K350"/>
    </row>
    <row r="351" spans="1:14" ht="30.75" customHeight="1" x14ac:dyDescent="0.25">
      <c r="A351" s="77" t="s">
        <v>22</v>
      </c>
      <c r="B351" s="78">
        <v>7.5</v>
      </c>
      <c r="C351" s="78">
        <v>10.4</v>
      </c>
      <c r="D351" s="78">
        <v>50</v>
      </c>
      <c r="E351" s="78">
        <v>326</v>
      </c>
      <c r="F351" s="24" t="s">
        <v>1121</v>
      </c>
      <c r="G351" s="14" t="s">
        <v>1122</v>
      </c>
      <c r="H351" s="27">
        <v>8.82</v>
      </c>
      <c r="I351"/>
      <c r="J351"/>
      <c r="K351"/>
    </row>
    <row r="352" spans="1:14" ht="29.25" customHeight="1" x14ac:dyDescent="0.25">
      <c r="A352" s="54"/>
      <c r="B352" s="16">
        <v>1</v>
      </c>
      <c r="C352" s="16">
        <v>0.2</v>
      </c>
      <c r="D352" s="16">
        <v>20.2</v>
      </c>
      <c r="E352" s="16">
        <v>92</v>
      </c>
      <c r="F352" s="13" t="s">
        <v>278</v>
      </c>
      <c r="G352" s="14">
        <v>200</v>
      </c>
      <c r="H352" s="27">
        <v>12.98</v>
      </c>
      <c r="I352"/>
      <c r="J352"/>
      <c r="K352"/>
    </row>
    <row r="353" spans="1:12" ht="31.5" customHeight="1" x14ac:dyDescent="0.25">
      <c r="A353" s="46" t="s">
        <v>6</v>
      </c>
      <c r="B353" s="152">
        <v>3.3100200000000002</v>
      </c>
      <c r="C353" s="120">
        <v>4.1166200000000002</v>
      </c>
      <c r="D353" s="120">
        <v>22.236260000000001</v>
      </c>
      <c r="E353" s="120">
        <v>138.89134000000001</v>
      </c>
      <c r="F353" s="13" t="s">
        <v>19</v>
      </c>
      <c r="G353" s="53">
        <v>37</v>
      </c>
      <c r="H353" s="27">
        <v>1.04</v>
      </c>
      <c r="I353" s="79">
        <v>4.4729999999999999</v>
      </c>
      <c r="J353" s="79">
        <v>5.5629999999999997</v>
      </c>
      <c r="K353" s="79">
        <v>30.048999999999999</v>
      </c>
      <c r="L353" s="79">
        <v>187.691</v>
      </c>
    </row>
    <row r="354" spans="1:12" ht="21.75" customHeight="1" x14ac:dyDescent="0.25">
      <c r="A354" s="119"/>
      <c r="B354" s="80"/>
      <c r="C354" s="80"/>
      <c r="D354" s="80"/>
      <c r="E354" s="80"/>
      <c r="F354" s="117"/>
      <c r="G354" s="53"/>
      <c r="H354" s="27"/>
      <c r="I354" s="65"/>
      <c r="J354" s="65"/>
      <c r="K354" s="65"/>
      <c r="L354" s="65"/>
    </row>
    <row r="355" spans="1:12" ht="20.25" customHeight="1" x14ac:dyDescent="0.25">
      <c r="A355" s="70"/>
      <c r="B355" s="9"/>
      <c r="C355" s="9"/>
      <c r="D355" s="9"/>
      <c r="E355" s="16">
        <f>SUM(E348:E354)</f>
        <v>938.95133999999996</v>
      </c>
      <c r="F355" s="8"/>
      <c r="G355" s="10"/>
      <c r="H355" s="30">
        <f>SUM(H348:H354)</f>
        <v>63.160000000000004</v>
      </c>
      <c r="I355">
        <v>63.16</v>
      </c>
      <c r="J355" s="147">
        <f>I355-H355</f>
        <v>0</v>
      </c>
      <c r="K355"/>
    </row>
    <row r="356" spans="1:12" ht="13.8" x14ac:dyDescent="0.25">
      <c r="A356" s="6"/>
      <c r="B356" s="7"/>
      <c r="C356" s="7"/>
      <c r="D356" s="7"/>
      <c r="E356" s="20"/>
      <c r="F356" s="6"/>
      <c r="G356" s="11"/>
      <c r="H356" s="40"/>
      <c r="I356"/>
      <c r="J356"/>
      <c r="K356"/>
    </row>
    <row r="357" spans="1:12" ht="13.8" x14ac:dyDescent="0.25">
      <c r="A357" s="6"/>
      <c r="B357" s="7"/>
      <c r="C357" s="7"/>
      <c r="D357" s="7"/>
      <c r="E357" s="20"/>
      <c r="F357" s="6"/>
      <c r="G357" s="11"/>
      <c r="H357" s="40"/>
      <c r="I357"/>
      <c r="J357"/>
      <c r="K357"/>
    </row>
    <row r="358" spans="1:12" ht="13.8" x14ac:dyDescent="0.25">
      <c r="A358" s="6"/>
      <c r="B358" s="7"/>
      <c r="C358" s="7"/>
      <c r="D358" s="7"/>
      <c r="E358" s="20"/>
      <c r="F358" s="6"/>
      <c r="G358" s="11"/>
      <c r="H358" s="40"/>
      <c r="I358"/>
      <c r="J358"/>
      <c r="K358"/>
    </row>
    <row r="359" spans="1:12" ht="13.8" x14ac:dyDescent="0.25">
      <c r="A359" s="6"/>
      <c r="B359" s="7"/>
      <c r="C359" s="7"/>
      <c r="D359" s="7"/>
      <c r="E359" s="20"/>
      <c r="F359" s="6"/>
      <c r="G359" s="11"/>
      <c r="H359" s="40"/>
      <c r="I359"/>
      <c r="J359"/>
      <c r="K359"/>
    </row>
    <row r="360" spans="1:12" ht="18" x14ac:dyDescent="0.35">
      <c r="B360" s="76"/>
      <c r="C360" s="76"/>
      <c r="D360" s="76"/>
      <c r="E360" s="76"/>
      <c r="F360" s="19"/>
      <c r="I360"/>
      <c r="J360"/>
      <c r="K360"/>
    </row>
    <row r="361" spans="1:12" ht="15.6" x14ac:dyDescent="0.3">
      <c r="A361" s="1" t="s">
        <v>7</v>
      </c>
      <c r="B361"/>
      <c r="C361" s="51"/>
      <c r="D361" s="51"/>
      <c r="E361" s="51"/>
      <c r="F361" s="71"/>
      <c r="G361" s="1" t="s">
        <v>187</v>
      </c>
      <c r="H361"/>
      <c r="I361"/>
      <c r="J361"/>
      <c r="K361"/>
    </row>
    <row r="362" spans="1:12" ht="15.6" x14ac:dyDescent="0.3">
      <c r="A362" s="1"/>
      <c r="B362"/>
      <c r="C362" s="51"/>
      <c r="D362" s="51"/>
      <c r="E362" s="51"/>
      <c r="F362" s="12"/>
      <c r="G362" s="1"/>
      <c r="H362"/>
      <c r="I362"/>
      <c r="J362"/>
      <c r="K362"/>
    </row>
    <row r="363" spans="1:12" ht="15.75" customHeight="1" x14ac:dyDescent="0.3">
      <c r="A363" s="206" t="s">
        <v>17</v>
      </c>
      <c r="B363" s="206"/>
      <c r="C363" s="206"/>
      <c r="D363" s="206"/>
      <c r="E363" s="206"/>
      <c r="F363" s="71"/>
      <c r="G363" s="1" t="s">
        <v>233</v>
      </c>
      <c r="H363"/>
      <c r="I363"/>
      <c r="J363"/>
      <c r="K363"/>
    </row>
    <row r="364" spans="1:12" ht="17.399999999999999" x14ac:dyDescent="0.3">
      <c r="A364" s="12"/>
      <c r="B364" s="72"/>
      <c r="D364" s="67"/>
      <c r="E364" s="67"/>
      <c r="F364" s="73"/>
      <c r="G364" s="73"/>
      <c r="I364"/>
      <c r="J364"/>
      <c r="K364"/>
    </row>
    <row r="365" spans="1:12" ht="18" x14ac:dyDescent="0.35">
      <c r="A365" s="12" t="s">
        <v>97</v>
      </c>
      <c r="B365" s="74"/>
      <c r="C365" s="75"/>
      <c r="D365" s="67"/>
      <c r="E365" s="67"/>
      <c r="F365" s="128"/>
      <c r="G365" s="73" t="s">
        <v>188</v>
      </c>
      <c r="I365"/>
      <c r="J365"/>
      <c r="K365"/>
    </row>
    <row r="370" spans="1:12" x14ac:dyDescent="0.25">
      <c r="L370" s="4"/>
    </row>
    <row r="371" spans="1:12" x14ac:dyDescent="0.25">
      <c r="L371" s="4"/>
    </row>
    <row r="372" spans="1:12" x14ac:dyDescent="0.25">
      <c r="L372" s="4"/>
    </row>
    <row r="373" spans="1:12" x14ac:dyDescent="0.25">
      <c r="L373" s="4"/>
    </row>
    <row r="374" spans="1:12" x14ac:dyDescent="0.25">
      <c r="L374" s="4"/>
    </row>
    <row r="375" spans="1:12" x14ac:dyDescent="0.25">
      <c r="L375" s="4"/>
    </row>
    <row r="376" spans="1:12" ht="20.399999999999999" x14ac:dyDescent="0.35">
      <c r="A376" s="18"/>
      <c r="L376" s="4"/>
    </row>
    <row r="377" spans="1:12" ht="15.6" x14ac:dyDescent="0.3">
      <c r="A377" s="12"/>
      <c r="C377" s="51"/>
      <c r="D377" s="51"/>
      <c r="E377" s="51"/>
      <c r="F377" s="12"/>
      <c r="G377" s="12"/>
      <c r="L377" s="4"/>
    </row>
    <row r="378" spans="1:12" ht="16.5" customHeight="1" x14ac:dyDescent="0.25">
      <c r="A378" s="207" t="s">
        <v>10</v>
      </c>
      <c r="B378" s="207"/>
      <c r="C378" s="207"/>
      <c r="D378" s="207"/>
      <c r="E378" s="207"/>
      <c r="F378" s="207"/>
      <c r="G378" s="207"/>
      <c r="H378"/>
      <c r="I378"/>
      <c r="J378"/>
      <c r="K378"/>
    </row>
    <row r="379" spans="1:12" ht="16.5" customHeight="1" x14ac:dyDescent="0.25">
      <c r="A379" s="207" t="s">
        <v>15</v>
      </c>
      <c r="B379" s="207"/>
      <c r="C379" s="207"/>
      <c r="D379" s="207"/>
      <c r="E379" s="207"/>
      <c r="F379" s="207"/>
      <c r="G379" s="207"/>
      <c r="H379"/>
      <c r="I379"/>
      <c r="J379"/>
      <c r="K379"/>
    </row>
    <row r="380" spans="1:12" x14ac:dyDescent="0.25">
      <c r="A380" s="5"/>
      <c r="B380" s="5"/>
      <c r="C380" s="5"/>
      <c r="D380" s="5"/>
      <c r="E380" s="5"/>
      <c r="F380" s="5"/>
      <c r="G380" s="5"/>
      <c r="H380"/>
      <c r="I380"/>
      <c r="J380"/>
      <c r="K380"/>
    </row>
    <row r="381" spans="1:12" ht="15.6" x14ac:dyDescent="0.3">
      <c r="A381" s="2"/>
      <c r="B381" s="5"/>
      <c r="C381" s="5"/>
      <c r="D381" s="5"/>
      <c r="E381" s="5"/>
      <c r="F381" s="5"/>
      <c r="G381" s="5"/>
      <c r="H381"/>
      <c r="I381"/>
      <c r="J381"/>
      <c r="K381"/>
    </row>
    <row r="382" spans="1:12" ht="20.399999999999999" x14ac:dyDescent="0.35">
      <c r="A382" s="192" t="s">
        <v>1131</v>
      </c>
      <c r="B382" s="192"/>
      <c r="C382" s="192"/>
      <c r="D382" s="192"/>
      <c r="E382" s="192"/>
      <c r="F382" s="192"/>
      <c r="G382" s="192"/>
      <c r="H382"/>
      <c r="I382"/>
      <c r="J382"/>
      <c r="K382"/>
    </row>
    <row r="383" spans="1:12" ht="20.399999999999999" x14ac:dyDescent="0.35">
      <c r="A383" s="3"/>
      <c r="B383"/>
      <c r="C383"/>
      <c r="D383"/>
      <c r="E383"/>
      <c r="F383"/>
      <c r="G383"/>
      <c r="H383"/>
      <c r="I383"/>
      <c r="J383"/>
      <c r="K383"/>
    </row>
    <row r="384" spans="1:12" x14ac:dyDescent="0.25">
      <c r="A384" s="202" t="s">
        <v>12</v>
      </c>
      <c r="B384" s="202" t="s">
        <v>1</v>
      </c>
      <c r="C384" s="202" t="s">
        <v>2</v>
      </c>
      <c r="D384" s="202" t="s">
        <v>3</v>
      </c>
      <c r="E384" s="202" t="s">
        <v>4</v>
      </c>
      <c r="F384" s="202" t="s">
        <v>0</v>
      </c>
      <c r="G384" s="202" t="s">
        <v>174</v>
      </c>
      <c r="H384" s="204" t="s">
        <v>175</v>
      </c>
      <c r="I384"/>
      <c r="J384"/>
      <c r="K384"/>
    </row>
    <row r="385" spans="1:14" ht="17.25" customHeight="1" x14ac:dyDescent="0.25">
      <c r="A385" s="203"/>
      <c r="B385" s="203"/>
      <c r="C385" s="203"/>
      <c r="D385" s="203"/>
      <c r="E385" s="203"/>
      <c r="F385" s="203"/>
      <c r="G385" s="203"/>
      <c r="H385" s="205"/>
      <c r="I385"/>
      <c r="J385"/>
      <c r="K385"/>
    </row>
    <row r="386" spans="1:14" ht="21" customHeight="1" x14ac:dyDescent="0.35">
      <c r="A386"/>
      <c r="B386" s="37" t="s">
        <v>253</v>
      </c>
      <c r="C386" s="39"/>
      <c r="D386" s="39"/>
      <c r="E386" s="39"/>
      <c r="F386" s="37"/>
      <c r="G386" s="38"/>
      <c r="H386" s="69"/>
      <c r="I386"/>
      <c r="J386"/>
      <c r="K386"/>
    </row>
    <row r="387" spans="1:14" ht="28.5" customHeight="1" x14ac:dyDescent="0.25">
      <c r="A387" s="45" t="s">
        <v>126</v>
      </c>
      <c r="B387" s="16">
        <v>0.432</v>
      </c>
      <c r="C387" s="16">
        <v>0.08</v>
      </c>
      <c r="D387" s="16">
        <v>1.492</v>
      </c>
      <c r="E387" s="16">
        <v>9.0399999999999991</v>
      </c>
      <c r="F387" s="24" t="s">
        <v>134</v>
      </c>
      <c r="G387" s="53">
        <v>40</v>
      </c>
      <c r="H387" s="27">
        <v>7.14</v>
      </c>
      <c r="I387">
        <v>0.78</v>
      </c>
      <c r="J387">
        <v>0.1</v>
      </c>
      <c r="K387">
        <v>2.4500000000000002</v>
      </c>
      <c r="L387">
        <v>13.65</v>
      </c>
      <c r="M387">
        <v>100</v>
      </c>
      <c r="N387" s="59" t="s">
        <v>591</v>
      </c>
    </row>
    <row r="388" spans="1:14" ht="35.25" customHeight="1" x14ac:dyDescent="0.25">
      <c r="A388" s="45" t="s">
        <v>158</v>
      </c>
      <c r="B388" s="16">
        <v>4.82</v>
      </c>
      <c r="C388" s="16">
        <v>7.56</v>
      </c>
      <c r="D388" s="16">
        <v>10.36</v>
      </c>
      <c r="E388" s="16">
        <v>125.2</v>
      </c>
      <c r="F388" s="13" t="s">
        <v>1103</v>
      </c>
      <c r="G388" s="53" t="s">
        <v>176</v>
      </c>
      <c r="H388" s="27">
        <v>9.07</v>
      </c>
      <c r="I388" s="166">
        <v>1.0780000000000001</v>
      </c>
      <c r="J388" s="166">
        <v>0.19600000000000001</v>
      </c>
      <c r="K388" s="166">
        <v>3.7249999999999996</v>
      </c>
      <c r="L388" s="166">
        <v>22.662499999999998</v>
      </c>
      <c r="M388" s="166">
        <v>100</v>
      </c>
      <c r="N388" s="166" t="s">
        <v>592</v>
      </c>
    </row>
    <row r="389" spans="1:14" ht="34.5" customHeight="1" x14ac:dyDescent="0.25">
      <c r="A389" s="45" t="s">
        <v>132</v>
      </c>
      <c r="B389" s="16">
        <v>21.09</v>
      </c>
      <c r="C389" s="16">
        <v>22.12</v>
      </c>
      <c r="D389" s="16">
        <v>7.5</v>
      </c>
      <c r="E389" s="16">
        <v>301.75</v>
      </c>
      <c r="F389" s="24" t="s">
        <v>1089</v>
      </c>
      <c r="G389" s="14" t="s">
        <v>247</v>
      </c>
      <c r="H389" s="27">
        <v>28.86</v>
      </c>
      <c r="I389" s="29">
        <v>0.01</v>
      </c>
      <c r="J389" s="31">
        <v>8.3000000000000007</v>
      </c>
      <c r="K389" s="29">
        <v>0.06</v>
      </c>
      <c r="L389" s="31">
        <v>77</v>
      </c>
    </row>
    <row r="390" spans="1:14" ht="24.75" customHeight="1" x14ac:dyDescent="0.25">
      <c r="A390" s="45" t="s">
        <v>13</v>
      </c>
      <c r="B390" s="159">
        <v>6</v>
      </c>
      <c r="C390" s="159">
        <v>9</v>
      </c>
      <c r="D390" s="159">
        <v>29.8</v>
      </c>
      <c r="E390" s="159">
        <v>228</v>
      </c>
      <c r="F390" s="13" t="s">
        <v>9</v>
      </c>
      <c r="G390" s="66">
        <v>200</v>
      </c>
      <c r="H390" s="27">
        <v>6.19</v>
      </c>
      <c r="I390">
        <v>0.8</v>
      </c>
      <c r="J390">
        <v>0.2</v>
      </c>
      <c r="K390">
        <v>7.5</v>
      </c>
      <c r="L390">
        <v>38</v>
      </c>
      <c r="M390" t="s">
        <v>211</v>
      </c>
    </row>
    <row r="391" spans="1:14" ht="23.25" customHeight="1" x14ac:dyDescent="0.25">
      <c r="A391" s="54" t="s">
        <v>36</v>
      </c>
      <c r="B391" s="80">
        <v>0.17699999999999999</v>
      </c>
      <c r="C391" s="80">
        <v>3.9E-2</v>
      </c>
      <c r="D391" s="80">
        <v>15</v>
      </c>
      <c r="E391" s="80">
        <v>58</v>
      </c>
      <c r="F391" s="117" t="s">
        <v>26</v>
      </c>
      <c r="G391" s="53" t="s">
        <v>5</v>
      </c>
      <c r="H391" s="27">
        <v>1.2</v>
      </c>
      <c r="I391"/>
      <c r="J391"/>
      <c r="K391"/>
    </row>
    <row r="392" spans="1:14" ht="23.25" customHeight="1" x14ac:dyDescent="0.25">
      <c r="A392" s="46" t="s">
        <v>6</v>
      </c>
      <c r="B392" s="152">
        <v>2.2364999999999999</v>
      </c>
      <c r="C392" s="120">
        <v>2.7814999999999999</v>
      </c>
      <c r="D392" s="120">
        <v>15.0245</v>
      </c>
      <c r="E392" s="120">
        <v>93.845500000000001</v>
      </c>
      <c r="F392" s="13" t="s">
        <v>19</v>
      </c>
      <c r="G392" s="53">
        <v>29</v>
      </c>
      <c r="H392" s="27">
        <v>0.55000000000000004</v>
      </c>
      <c r="I392"/>
      <c r="J392"/>
      <c r="K392"/>
    </row>
    <row r="393" spans="1:14" ht="21.75" customHeight="1" x14ac:dyDescent="0.25">
      <c r="A393" s="54" t="s">
        <v>116</v>
      </c>
      <c r="B393" s="80">
        <v>4.1399999999999997</v>
      </c>
      <c r="C393" s="80">
        <v>4.984</v>
      </c>
      <c r="D393" s="80">
        <v>33.683999999999997</v>
      </c>
      <c r="E393" s="80">
        <v>195.15899999999999</v>
      </c>
      <c r="F393" s="117" t="s">
        <v>164</v>
      </c>
      <c r="G393" s="53">
        <v>100</v>
      </c>
      <c r="H393" s="27">
        <v>6.99</v>
      </c>
      <c r="I393" s="79">
        <v>4.4729999999999999</v>
      </c>
      <c r="J393" s="79">
        <v>5.5629999999999997</v>
      </c>
      <c r="K393" s="79">
        <v>30.048999999999999</v>
      </c>
      <c r="L393" s="79">
        <v>187.691</v>
      </c>
    </row>
    <row r="394" spans="1:14" ht="20.25" customHeight="1" x14ac:dyDescent="0.25">
      <c r="A394" s="8"/>
      <c r="B394" s="9"/>
      <c r="C394" s="9"/>
      <c r="D394" s="9"/>
      <c r="E394" s="16">
        <f>SUM(E387:E393)</f>
        <v>1010.9945</v>
      </c>
      <c r="F394" s="8"/>
      <c r="G394" s="10"/>
      <c r="H394" s="30">
        <f>SUM(H387:H393)</f>
        <v>60</v>
      </c>
      <c r="I394">
        <v>60</v>
      </c>
      <c r="J394" s="147">
        <f>I394-H394</f>
        <v>0</v>
      </c>
      <c r="K394"/>
    </row>
    <row r="395" spans="1:14" ht="18.75" customHeight="1" x14ac:dyDescent="0.25">
      <c r="A395" s="149"/>
      <c r="B395" s="149"/>
      <c r="C395" s="149"/>
      <c r="D395" s="149"/>
      <c r="E395" s="149"/>
      <c r="F395" s="149"/>
      <c r="G395" s="149"/>
      <c r="H395" s="150"/>
      <c r="I395"/>
      <c r="J395"/>
      <c r="K395"/>
    </row>
    <row r="396" spans="1:14" ht="17.25" customHeight="1" x14ac:dyDescent="0.25">
      <c r="A396" s="41"/>
      <c r="B396" s="41"/>
      <c r="C396" s="41"/>
      <c r="D396" s="41"/>
      <c r="E396" s="41"/>
      <c r="F396" s="41"/>
      <c r="G396" s="41"/>
      <c r="H396" s="125"/>
      <c r="I396"/>
      <c r="J396"/>
      <c r="K396"/>
    </row>
    <row r="397" spans="1:14" ht="18" x14ac:dyDescent="0.35">
      <c r="A397"/>
      <c r="B397" s="37" t="s">
        <v>253</v>
      </c>
      <c r="C397" s="60"/>
      <c r="D397" s="60"/>
      <c r="E397" s="60"/>
      <c r="F397" s="37"/>
      <c r="G397" s="38"/>
      <c r="H397" s="69"/>
      <c r="I397"/>
      <c r="J397"/>
      <c r="K397"/>
    </row>
    <row r="398" spans="1:14" ht="31.5" customHeight="1" x14ac:dyDescent="0.25">
      <c r="A398" s="45" t="s">
        <v>126</v>
      </c>
      <c r="B398" s="16">
        <v>0.32400000000000001</v>
      </c>
      <c r="C398" s="16">
        <v>0.06</v>
      </c>
      <c r="D398" s="16">
        <v>1.119</v>
      </c>
      <c r="E398" s="16">
        <v>6.78</v>
      </c>
      <c r="F398" s="24" t="s">
        <v>134</v>
      </c>
      <c r="G398" s="53">
        <v>45</v>
      </c>
      <c r="H398" s="27">
        <v>8.0299999999999994</v>
      </c>
      <c r="I398"/>
      <c r="J398"/>
      <c r="K398"/>
    </row>
    <row r="399" spans="1:14" ht="40.5" customHeight="1" x14ac:dyDescent="0.25">
      <c r="A399" s="45" t="s">
        <v>158</v>
      </c>
      <c r="B399" s="16">
        <v>10.1</v>
      </c>
      <c r="C399" s="16">
        <v>7.7</v>
      </c>
      <c r="D399" s="16">
        <v>10.3</v>
      </c>
      <c r="E399" s="16">
        <v>155</v>
      </c>
      <c r="F399" s="13" t="s">
        <v>1103</v>
      </c>
      <c r="G399" s="53" t="s">
        <v>210</v>
      </c>
      <c r="H399" s="27">
        <v>11.35</v>
      </c>
      <c r="I399" s="29">
        <v>0.01</v>
      </c>
      <c r="J399" s="31">
        <v>8.3000000000000007</v>
      </c>
      <c r="K399" s="29">
        <v>0.06</v>
      </c>
      <c r="L399" s="31">
        <v>77</v>
      </c>
    </row>
    <row r="400" spans="1:14" ht="29.25" customHeight="1" x14ac:dyDescent="0.25">
      <c r="A400" s="45" t="s">
        <v>132</v>
      </c>
      <c r="B400" s="16">
        <v>21.09</v>
      </c>
      <c r="C400" s="16">
        <v>22.12</v>
      </c>
      <c r="D400" s="16">
        <v>7.5</v>
      </c>
      <c r="E400" s="16">
        <v>301.75</v>
      </c>
      <c r="F400" s="24" t="s">
        <v>1089</v>
      </c>
      <c r="G400" s="14" t="s">
        <v>247</v>
      </c>
      <c r="H400" s="27">
        <v>28.86</v>
      </c>
      <c r="I400">
        <v>27.13</v>
      </c>
      <c r="J400"/>
      <c r="K400"/>
    </row>
    <row r="401" spans="1:12" ht="30.75" customHeight="1" x14ac:dyDescent="0.25">
      <c r="A401" s="45" t="s">
        <v>13</v>
      </c>
      <c r="B401" s="159">
        <v>6</v>
      </c>
      <c r="C401" s="159">
        <v>9</v>
      </c>
      <c r="D401" s="159">
        <v>29.8</v>
      </c>
      <c r="E401" s="159">
        <v>228</v>
      </c>
      <c r="F401" s="13" t="s">
        <v>9</v>
      </c>
      <c r="G401" s="66">
        <v>200</v>
      </c>
      <c r="H401" s="27">
        <v>6.19</v>
      </c>
      <c r="I401"/>
      <c r="J401"/>
      <c r="K401"/>
    </row>
    <row r="402" spans="1:12" ht="29.25" customHeight="1" x14ac:dyDescent="0.25">
      <c r="A402" s="54" t="s">
        <v>36</v>
      </c>
      <c r="B402" s="80">
        <v>0.17699999999999999</v>
      </c>
      <c r="C402" s="80">
        <v>3.9E-2</v>
      </c>
      <c r="D402" s="80">
        <v>15</v>
      </c>
      <c r="E402" s="80">
        <v>58</v>
      </c>
      <c r="F402" s="117" t="s">
        <v>26</v>
      </c>
      <c r="G402" s="53" t="s">
        <v>5</v>
      </c>
      <c r="H402" s="27">
        <v>1.2</v>
      </c>
      <c r="I402"/>
      <c r="J402"/>
      <c r="K402"/>
    </row>
    <row r="403" spans="1:12" ht="31.5" customHeight="1" x14ac:dyDescent="0.25">
      <c r="A403" s="46" t="s">
        <v>6</v>
      </c>
      <c r="B403" s="152">
        <v>2.2364999999999999</v>
      </c>
      <c r="C403" s="120">
        <v>2.7814999999999999</v>
      </c>
      <c r="D403" s="120">
        <v>15.0245</v>
      </c>
      <c r="E403" s="120">
        <v>105.10696</v>
      </c>
      <c r="F403" s="13" t="s">
        <v>19</v>
      </c>
      <c r="G403" s="53">
        <v>28</v>
      </c>
      <c r="H403" s="27">
        <v>0.54</v>
      </c>
      <c r="I403" s="79">
        <v>4.4729999999999999</v>
      </c>
      <c r="J403" s="79">
        <v>5.5629999999999997</v>
      </c>
      <c r="K403" s="79">
        <v>30.048999999999999</v>
      </c>
      <c r="L403" s="79">
        <v>187.691</v>
      </c>
    </row>
    <row r="404" spans="1:12" ht="21.75" customHeight="1" x14ac:dyDescent="0.25">
      <c r="A404" s="54" t="s">
        <v>116</v>
      </c>
      <c r="B404" s="80">
        <v>4.1399999999999997</v>
      </c>
      <c r="C404" s="80">
        <v>4.984</v>
      </c>
      <c r="D404" s="80">
        <v>33.683999999999997</v>
      </c>
      <c r="E404" s="80">
        <v>195.15899999999999</v>
      </c>
      <c r="F404" s="117" t="s">
        <v>164</v>
      </c>
      <c r="G404" s="53">
        <v>100</v>
      </c>
      <c r="H404" s="27">
        <v>6.99</v>
      </c>
      <c r="I404" s="65"/>
      <c r="J404" s="65"/>
      <c r="K404" s="65"/>
      <c r="L404" s="65"/>
    </row>
    <row r="405" spans="1:12" ht="20.25" customHeight="1" x14ac:dyDescent="0.25">
      <c r="A405" s="70"/>
      <c r="B405" s="9"/>
      <c r="C405" s="9"/>
      <c r="D405" s="9"/>
      <c r="E405" s="16">
        <f>SUM(E398:E404)</f>
        <v>1049.7959599999999</v>
      </c>
      <c r="F405" s="8"/>
      <c r="G405" s="10"/>
      <c r="H405" s="30">
        <f>SUM(H398:H404)</f>
        <v>63.16</v>
      </c>
      <c r="I405">
        <v>63.16</v>
      </c>
      <c r="J405" s="147">
        <f>I405-H405</f>
        <v>0</v>
      </c>
      <c r="K405"/>
    </row>
    <row r="406" spans="1:12" ht="13.8" x14ac:dyDescent="0.25">
      <c r="A406" s="6"/>
      <c r="B406" s="7"/>
      <c r="C406" s="7"/>
      <c r="D406" s="7"/>
      <c r="E406" s="20"/>
      <c r="F406" s="6"/>
      <c r="G406" s="11"/>
      <c r="H406" s="40"/>
      <c r="I406"/>
      <c r="J406"/>
      <c r="K406"/>
    </row>
    <row r="407" spans="1:12" ht="13.8" x14ac:dyDescent="0.25">
      <c r="A407" s="6"/>
      <c r="B407" s="7"/>
      <c r="C407" s="7"/>
      <c r="D407" s="7"/>
      <c r="E407" s="20"/>
      <c r="F407" s="6"/>
      <c r="G407" s="11"/>
      <c r="H407" s="40"/>
      <c r="I407"/>
      <c r="J407"/>
      <c r="K407"/>
    </row>
    <row r="408" spans="1:12" ht="13.8" x14ac:dyDescent="0.25">
      <c r="A408" s="6"/>
      <c r="B408" s="7"/>
      <c r="C408" s="7"/>
      <c r="D408" s="7"/>
      <c r="E408" s="20"/>
      <c r="F408" s="6"/>
      <c r="G408" s="11"/>
      <c r="H408" s="40"/>
      <c r="I408"/>
      <c r="J408"/>
      <c r="K408"/>
    </row>
    <row r="409" spans="1:12" ht="13.8" x14ac:dyDescent="0.25">
      <c r="A409" s="6"/>
      <c r="B409" s="7"/>
      <c r="C409" s="7"/>
      <c r="D409" s="7"/>
      <c r="E409" s="20"/>
      <c r="F409" s="6"/>
      <c r="G409" s="11"/>
      <c r="H409" s="40"/>
      <c r="I409"/>
      <c r="J409"/>
      <c r="K409"/>
    </row>
    <row r="410" spans="1:12" ht="18" x14ac:dyDescent="0.35">
      <c r="B410" s="76"/>
      <c r="C410" s="76"/>
      <c r="D410" s="76"/>
      <c r="E410" s="76"/>
      <c r="F410" s="19"/>
      <c r="I410"/>
      <c r="J410"/>
      <c r="K410"/>
    </row>
    <row r="411" spans="1:12" ht="15.6" x14ac:dyDescent="0.3">
      <c r="A411" s="1" t="s">
        <v>7</v>
      </c>
      <c r="B411"/>
      <c r="C411" s="51"/>
      <c r="D411" s="51"/>
      <c r="E411" s="51"/>
      <c r="F411" s="71"/>
      <c r="G411" s="1" t="s">
        <v>187</v>
      </c>
      <c r="H411"/>
      <c r="I411"/>
      <c r="J411"/>
      <c r="K411"/>
    </row>
    <row r="412" spans="1:12" ht="15.6" x14ac:dyDescent="0.3">
      <c r="A412" s="1"/>
      <c r="B412"/>
      <c r="C412" s="51"/>
      <c r="D412" s="51"/>
      <c r="E412" s="51"/>
      <c r="F412" s="12"/>
      <c r="G412" s="1"/>
      <c r="H412"/>
      <c r="I412"/>
      <c r="J412"/>
      <c r="K412"/>
    </row>
    <row r="413" spans="1:12" ht="15.75" customHeight="1" x14ac:dyDescent="0.3">
      <c r="A413" s="206" t="s">
        <v>17</v>
      </c>
      <c r="B413" s="206"/>
      <c r="C413" s="206"/>
      <c r="D413" s="206"/>
      <c r="E413" s="206"/>
      <c r="F413" s="71"/>
      <c r="G413" s="1" t="s">
        <v>233</v>
      </c>
      <c r="H413"/>
      <c r="I413"/>
      <c r="J413"/>
      <c r="K413"/>
    </row>
    <row r="414" spans="1:12" ht="17.399999999999999" x14ac:dyDescent="0.3">
      <c r="A414" s="12"/>
      <c r="B414" s="72"/>
      <c r="D414" s="67"/>
      <c r="E414" s="67"/>
      <c r="F414" s="73"/>
      <c r="G414" s="73"/>
      <c r="I414"/>
      <c r="J414"/>
      <c r="K414"/>
    </row>
    <row r="415" spans="1:12" ht="18" x14ac:dyDescent="0.35">
      <c r="A415" s="12" t="s">
        <v>97</v>
      </c>
      <c r="B415" s="74"/>
      <c r="C415" s="75"/>
      <c r="D415" s="67"/>
      <c r="E415" s="67"/>
      <c r="F415" s="128"/>
      <c r="G415" s="73" t="s">
        <v>188</v>
      </c>
      <c r="I415"/>
      <c r="J415"/>
      <c r="K415"/>
    </row>
    <row r="420" spans="1:12" x14ac:dyDescent="0.25">
      <c r="L420" s="4"/>
    </row>
    <row r="421" spans="1:12" x14ac:dyDescent="0.25">
      <c r="L421" s="4"/>
    </row>
    <row r="422" spans="1:12" x14ac:dyDescent="0.25">
      <c r="L422" s="4"/>
    </row>
    <row r="423" spans="1:12" x14ac:dyDescent="0.25">
      <c r="L423" s="4"/>
    </row>
    <row r="424" spans="1:12" x14ac:dyDescent="0.25">
      <c r="L424" s="4"/>
    </row>
    <row r="425" spans="1:12" x14ac:dyDescent="0.25">
      <c r="A425" s="4" t="s">
        <v>301</v>
      </c>
      <c r="L425" s="4"/>
    </row>
    <row r="426" spans="1:12" ht="20.399999999999999" x14ac:dyDescent="0.35">
      <c r="A426" s="18"/>
      <c r="L426" s="4"/>
    </row>
    <row r="427" spans="1:12" ht="15.6" x14ac:dyDescent="0.3">
      <c r="A427" s="12"/>
      <c r="C427" s="51"/>
      <c r="D427" s="51"/>
      <c r="E427" s="51"/>
      <c r="F427" s="12"/>
      <c r="G427" s="12"/>
      <c r="L427" s="4"/>
    </row>
    <row r="428" spans="1:12" ht="16.5" customHeight="1" x14ac:dyDescent="0.25">
      <c r="A428" s="207" t="s">
        <v>10</v>
      </c>
      <c r="B428" s="207"/>
      <c r="C428" s="207"/>
      <c r="D428" s="207"/>
      <c r="E428" s="207"/>
      <c r="F428" s="207"/>
      <c r="G428" s="207"/>
      <c r="H428"/>
      <c r="I428"/>
      <c r="J428"/>
      <c r="K428"/>
    </row>
    <row r="429" spans="1:12" ht="16.5" customHeight="1" x14ac:dyDescent="0.25">
      <c r="A429" s="207" t="s">
        <v>15</v>
      </c>
      <c r="B429" s="207"/>
      <c r="C429" s="207"/>
      <c r="D429" s="207"/>
      <c r="E429" s="207"/>
      <c r="F429" s="207"/>
      <c r="G429" s="207"/>
      <c r="H429"/>
      <c r="I429"/>
      <c r="J429"/>
      <c r="K429"/>
    </row>
    <row r="430" spans="1:12" x14ac:dyDescent="0.25">
      <c r="A430" s="5"/>
      <c r="B430" s="5"/>
      <c r="C430" s="5"/>
      <c r="D430" s="5"/>
      <c r="E430" s="5"/>
      <c r="F430" s="5"/>
      <c r="G430" s="5"/>
      <c r="H430"/>
      <c r="I430"/>
      <c r="J430"/>
      <c r="K430"/>
    </row>
    <row r="431" spans="1:12" ht="15.6" x14ac:dyDescent="0.3">
      <c r="A431" s="2"/>
      <c r="B431" s="5"/>
      <c r="C431" s="5"/>
      <c r="D431" s="5"/>
      <c r="E431" s="5"/>
      <c r="F431" s="5"/>
      <c r="G431" s="5"/>
      <c r="H431"/>
      <c r="I431"/>
      <c r="J431"/>
      <c r="K431"/>
    </row>
    <row r="432" spans="1:12" ht="20.399999999999999" x14ac:dyDescent="0.35">
      <c r="A432" s="192" t="s">
        <v>1133</v>
      </c>
      <c r="B432" s="192"/>
      <c r="C432" s="192"/>
      <c r="D432" s="192"/>
      <c r="E432" s="192"/>
      <c r="F432" s="192"/>
      <c r="G432" s="192"/>
      <c r="H432"/>
      <c r="I432"/>
      <c r="J432"/>
      <c r="K432"/>
    </row>
    <row r="433" spans="1:14" ht="20.399999999999999" x14ac:dyDescent="0.35">
      <c r="A433" s="3"/>
      <c r="B433"/>
      <c r="C433"/>
      <c r="D433"/>
      <c r="E433"/>
      <c r="F433"/>
      <c r="G433"/>
      <c r="H433"/>
      <c r="I433"/>
      <c r="J433"/>
      <c r="K433"/>
    </row>
    <row r="434" spans="1:14" x14ac:dyDescent="0.25">
      <c r="A434" s="202" t="s">
        <v>12</v>
      </c>
      <c r="B434" s="202" t="s">
        <v>1</v>
      </c>
      <c r="C434" s="202" t="s">
        <v>2</v>
      </c>
      <c r="D434" s="202" t="s">
        <v>3</v>
      </c>
      <c r="E434" s="202" t="s">
        <v>4</v>
      </c>
      <c r="F434" s="202" t="s">
        <v>0</v>
      </c>
      <c r="G434" s="202" t="s">
        <v>174</v>
      </c>
      <c r="H434" s="204" t="s">
        <v>175</v>
      </c>
      <c r="I434"/>
      <c r="J434"/>
      <c r="K434"/>
    </row>
    <row r="435" spans="1:14" ht="17.25" customHeight="1" x14ac:dyDescent="0.25">
      <c r="A435" s="203"/>
      <c r="B435" s="203"/>
      <c r="C435" s="203"/>
      <c r="D435" s="203"/>
      <c r="E435" s="203"/>
      <c r="F435" s="203"/>
      <c r="G435" s="203"/>
      <c r="H435" s="205"/>
      <c r="I435"/>
      <c r="J435"/>
      <c r="K435"/>
    </row>
    <row r="436" spans="1:14" ht="21" customHeight="1" x14ac:dyDescent="0.35">
      <c r="A436"/>
      <c r="B436" s="37" t="s">
        <v>253</v>
      </c>
      <c r="C436" s="39"/>
      <c r="D436" s="39"/>
      <c r="E436" s="39"/>
      <c r="F436" s="37"/>
      <c r="G436" s="38"/>
      <c r="H436" s="69"/>
      <c r="I436"/>
      <c r="J436"/>
      <c r="K436"/>
    </row>
    <row r="437" spans="1:14" ht="28.5" customHeight="1" x14ac:dyDescent="0.25">
      <c r="A437" s="54" t="s">
        <v>206</v>
      </c>
      <c r="B437" s="80">
        <v>1.29</v>
      </c>
      <c r="C437" s="80">
        <v>9.09</v>
      </c>
      <c r="D437" s="80">
        <v>8.68</v>
      </c>
      <c r="E437" s="80">
        <v>127</v>
      </c>
      <c r="F437" s="117" t="s">
        <v>207</v>
      </c>
      <c r="G437" s="53">
        <v>100</v>
      </c>
      <c r="H437" s="27">
        <v>8.3000000000000007</v>
      </c>
      <c r="I437">
        <v>0.78</v>
      </c>
      <c r="J437">
        <v>0.1</v>
      </c>
      <c r="K437">
        <v>2.4500000000000002</v>
      </c>
      <c r="L437">
        <v>13.65</v>
      </c>
      <c r="M437">
        <v>100</v>
      </c>
      <c r="N437" s="59" t="s">
        <v>591</v>
      </c>
    </row>
    <row r="438" spans="1:14" ht="23.25" customHeight="1" x14ac:dyDescent="0.25">
      <c r="A438" s="77" t="s">
        <v>518</v>
      </c>
      <c r="B438" s="80">
        <v>20.655000000000001</v>
      </c>
      <c r="C438" s="80">
        <v>16.2</v>
      </c>
      <c r="D438" s="80">
        <v>0.27</v>
      </c>
      <c r="E438" s="80">
        <v>230.85</v>
      </c>
      <c r="F438" s="117" t="s">
        <v>1101</v>
      </c>
      <c r="G438" s="53" t="s">
        <v>47</v>
      </c>
      <c r="H438" s="27">
        <v>31.64</v>
      </c>
      <c r="I438" s="166">
        <v>1.0780000000000001</v>
      </c>
      <c r="J438" s="166">
        <v>0.19600000000000001</v>
      </c>
      <c r="K438" s="166">
        <v>3.7249999999999996</v>
      </c>
      <c r="L438" s="166">
        <v>22.662499999999998</v>
      </c>
      <c r="M438" s="166">
        <v>100</v>
      </c>
      <c r="N438" s="166" t="s">
        <v>592</v>
      </c>
    </row>
    <row r="439" spans="1:14" ht="23.25" customHeight="1" x14ac:dyDescent="0.25">
      <c r="A439" s="54" t="s">
        <v>88</v>
      </c>
      <c r="B439" s="16">
        <v>3.45</v>
      </c>
      <c r="C439" s="16">
        <v>4.6500000000000004</v>
      </c>
      <c r="D439" s="16">
        <v>30.45</v>
      </c>
      <c r="E439" s="16">
        <v>177</v>
      </c>
      <c r="F439" s="117" t="s">
        <v>178</v>
      </c>
      <c r="G439" s="53">
        <v>200</v>
      </c>
      <c r="H439" s="27">
        <v>7.79</v>
      </c>
      <c r="I439" s="29">
        <v>0.01</v>
      </c>
      <c r="J439" s="31">
        <v>8.3000000000000007</v>
      </c>
      <c r="K439" s="29">
        <v>0.06</v>
      </c>
      <c r="L439" s="31">
        <v>77</v>
      </c>
    </row>
    <row r="440" spans="1:14" ht="24.75" customHeight="1" x14ac:dyDescent="0.25">
      <c r="A440" s="54" t="s">
        <v>421</v>
      </c>
      <c r="B440" s="80">
        <v>1.2</v>
      </c>
      <c r="C440" s="80">
        <v>0</v>
      </c>
      <c r="D440" s="80">
        <v>31.6</v>
      </c>
      <c r="E440" s="80">
        <v>126</v>
      </c>
      <c r="F440" s="117" t="s">
        <v>46</v>
      </c>
      <c r="G440" s="53">
        <v>200</v>
      </c>
      <c r="H440" s="27">
        <v>3.52</v>
      </c>
      <c r="I440">
        <v>0.8</v>
      </c>
      <c r="J440">
        <v>0.2</v>
      </c>
      <c r="K440">
        <v>7.5</v>
      </c>
      <c r="L440">
        <v>38</v>
      </c>
      <c r="M440" t="s">
        <v>211</v>
      </c>
    </row>
    <row r="441" spans="1:14" ht="23.25" customHeight="1" x14ac:dyDescent="0.25">
      <c r="A441" s="46" t="s">
        <v>6</v>
      </c>
      <c r="B441" s="152">
        <v>8.5881600000000002</v>
      </c>
      <c r="C441" s="120">
        <v>8.2332400000000003</v>
      </c>
      <c r="D441" s="120">
        <v>44.472520000000003</v>
      </c>
      <c r="E441" s="120">
        <v>277.78268000000003</v>
      </c>
      <c r="F441" s="13" t="s">
        <v>19</v>
      </c>
      <c r="G441" s="53" t="s">
        <v>1098</v>
      </c>
      <c r="H441" s="27">
        <v>1.42</v>
      </c>
      <c r="I441"/>
      <c r="J441"/>
      <c r="K441"/>
    </row>
    <row r="442" spans="1:14" ht="23.25" customHeight="1" x14ac:dyDescent="0.25">
      <c r="A442" s="54" t="s">
        <v>90</v>
      </c>
      <c r="B442" s="120">
        <v>7.2</v>
      </c>
      <c r="C442" s="120">
        <v>5.82</v>
      </c>
      <c r="D442" s="120">
        <v>15.3</v>
      </c>
      <c r="E442" s="120">
        <v>140.16</v>
      </c>
      <c r="F442" s="162" t="s">
        <v>1100</v>
      </c>
      <c r="G442" s="53">
        <v>60</v>
      </c>
      <c r="H442" s="27">
        <v>7.33</v>
      </c>
      <c r="I442"/>
      <c r="J442"/>
      <c r="K442"/>
    </row>
    <row r="443" spans="1:14" ht="21.75" customHeight="1" x14ac:dyDescent="0.25">
      <c r="A443" s="54"/>
      <c r="B443" s="80"/>
      <c r="C443" s="80"/>
      <c r="D443" s="80"/>
      <c r="E443" s="80"/>
      <c r="F443" s="117"/>
      <c r="G443" s="53"/>
      <c r="H443" s="27"/>
      <c r="I443" s="79">
        <v>4.4729999999999999</v>
      </c>
      <c r="J443" s="79">
        <v>5.5629999999999997</v>
      </c>
      <c r="K443" s="79">
        <v>30.048999999999999</v>
      </c>
      <c r="L443" s="79">
        <v>187.691</v>
      </c>
    </row>
    <row r="444" spans="1:14" ht="20.25" customHeight="1" x14ac:dyDescent="0.25">
      <c r="A444" s="8"/>
      <c r="B444" s="9"/>
      <c r="C444" s="9"/>
      <c r="D444" s="9"/>
      <c r="E444" s="16">
        <f>SUM(E437:E443)</f>
        <v>1078.79268</v>
      </c>
      <c r="F444" s="8"/>
      <c r="G444" s="10"/>
      <c r="H444" s="30">
        <f>SUM(H437:H443)</f>
        <v>60</v>
      </c>
      <c r="I444">
        <v>60</v>
      </c>
      <c r="J444" s="147">
        <f>I444-H444</f>
        <v>0</v>
      </c>
      <c r="K444"/>
    </row>
    <row r="445" spans="1:14" ht="18.75" customHeight="1" x14ac:dyDescent="0.25">
      <c r="A445" s="149"/>
      <c r="B445" s="149"/>
      <c r="C445" s="149"/>
      <c r="D445" s="149"/>
      <c r="E445" s="149"/>
      <c r="F445" s="149"/>
      <c r="G445" s="149"/>
      <c r="H445" s="150"/>
      <c r="I445"/>
      <c r="J445"/>
      <c r="K445"/>
    </row>
    <row r="446" spans="1:14" ht="17.25" customHeight="1" x14ac:dyDescent="0.25">
      <c r="A446" s="41"/>
      <c r="B446" s="41"/>
      <c r="C446" s="41"/>
      <c r="D446" s="41"/>
      <c r="E446" s="41"/>
      <c r="F446" s="41"/>
      <c r="G446" s="41"/>
      <c r="H446" s="125"/>
      <c r="I446"/>
      <c r="J446"/>
      <c r="K446"/>
    </row>
    <row r="447" spans="1:14" ht="18" x14ac:dyDescent="0.35">
      <c r="A447"/>
      <c r="B447" s="37" t="s">
        <v>253</v>
      </c>
      <c r="C447" s="60"/>
      <c r="D447" s="60"/>
      <c r="E447" s="60"/>
      <c r="F447" s="37"/>
      <c r="G447" s="38"/>
      <c r="H447" s="69"/>
      <c r="I447"/>
      <c r="J447"/>
      <c r="K447"/>
    </row>
    <row r="448" spans="1:14" ht="31.5" customHeight="1" x14ac:dyDescent="0.25">
      <c r="A448" s="54" t="s">
        <v>206</v>
      </c>
      <c r="B448" s="80">
        <v>1.29</v>
      </c>
      <c r="C448" s="80">
        <v>9.09</v>
      </c>
      <c r="D448" s="80">
        <v>8.68</v>
      </c>
      <c r="E448" s="80">
        <v>127</v>
      </c>
      <c r="F448" s="117" t="s">
        <v>207</v>
      </c>
      <c r="G448" s="53">
        <v>100</v>
      </c>
      <c r="H448" s="27">
        <v>8.3000000000000007</v>
      </c>
      <c r="I448"/>
      <c r="J448"/>
      <c r="K448"/>
    </row>
    <row r="449" spans="1:12" ht="27" customHeight="1" x14ac:dyDescent="0.25">
      <c r="A449" s="77" t="s">
        <v>518</v>
      </c>
      <c r="B449" s="80">
        <v>20.655000000000001</v>
      </c>
      <c r="C449" s="80">
        <v>16.2</v>
      </c>
      <c r="D449" s="80">
        <v>0.27</v>
      </c>
      <c r="E449" s="80">
        <v>230.85</v>
      </c>
      <c r="F449" s="117" t="s">
        <v>1101</v>
      </c>
      <c r="G449" s="53" t="s">
        <v>47</v>
      </c>
      <c r="H449" s="27">
        <v>31.64</v>
      </c>
      <c r="I449" s="29">
        <v>0.01</v>
      </c>
      <c r="J449" s="31">
        <v>8.3000000000000007</v>
      </c>
      <c r="K449" s="29">
        <v>0.06</v>
      </c>
      <c r="L449" s="31">
        <v>77</v>
      </c>
    </row>
    <row r="450" spans="1:12" ht="29.25" customHeight="1" x14ac:dyDescent="0.25">
      <c r="A450" s="54" t="s">
        <v>88</v>
      </c>
      <c r="B450" s="16">
        <v>3.45</v>
      </c>
      <c r="C450" s="16">
        <v>4.6500000000000004</v>
      </c>
      <c r="D450" s="16">
        <v>30.45</v>
      </c>
      <c r="E450" s="16">
        <v>177</v>
      </c>
      <c r="F450" s="117" t="s">
        <v>178</v>
      </c>
      <c r="G450" s="53">
        <v>200</v>
      </c>
      <c r="H450" s="27">
        <v>7.79</v>
      </c>
      <c r="I450"/>
      <c r="J450"/>
      <c r="K450"/>
    </row>
    <row r="451" spans="1:12" ht="30.75" customHeight="1" x14ac:dyDescent="0.25">
      <c r="A451" s="54" t="s">
        <v>421</v>
      </c>
      <c r="B451" s="80">
        <v>1.2</v>
      </c>
      <c r="C451" s="80">
        <v>0</v>
      </c>
      <c r="D451" s="80">
        <v>31.6</v>
      </c>
      <c r="E451" s="80">
        <v>126</v>
      </c>
      <c r="F451" s="117" t="s">
        <v>46</v>
      </c>
      <c r="G451" s="53">
        <v>200</v>
      </c>
      <c r="H451" s="27">
        <v>3.52</v>
      </c>
      <c r="I451"/>
      <c r="J451"/>
      <c r="K451"/>
    </row>
    <row r="452" spans="1:12" ht="29.25" customHeight="1" x14ac:dyDescent="0.25">
      <c r="A452" s="46" t="s">
        <v>6</v>
      </c>
      <c r="B452" s="152">
        <v>1.9681200000000001</v>
      </c>
      <c r="C452" s="120">
        <v>2.4477199999999999</v>
      </c>
      <c r="D452" s="120">
        <v>13.22156</v>
      </c>
      <c r="E452" s="120">
        <v>82.584040000000002</v>
      </c>
      <c r="F452" s="13" t="s">
        <v>19</v>
      </c>
      <c r="G452" s="53">
        <v>22</v>
      </c>
      <c r="H452" s="27">
        <v>0.43</v>
      </c>
      <c r="I452"/>
      <c r="J452"/>
      <c r="K452"/>
    </row>
    <row r="453" spans="1:12" ht="27" customHeight="1" x14ac:dyDescent="0.25">
      <c r="A453" s="54" t="s">
        <v>90</v>
      </c>
      <c r="B453" s="120">
        <v>7.2</v>
      </c>
      <c r="C453" s="120">
        <v>5.82</v>
      </c>
      <c r="D453" s="120">
        <v>15.3</v>
      </c>
      <c r="E453" s="120">
        <v>140.16</v>
      </c>
      <c r="F453" s="162" t="s">
        <v>1100</v>
      </c>
      <c r="G453" s="53">
        <v>60</v>
      </c>
      <c r="H453" s="27">
        <v>7.33</v>
      </c>
      <c r="I453" s="79">
        <v>4.4729999999999999</v>
      </c>
      <c r="J453" s="79">
        <v>5.5629999999999997</v>
      </c>
      <c r="K453" s="79">
        <v>30.048999999999999</v>
      </c>
      <c r="L453" s="79">
        <v>187.691</v>
      </c>
    </row>
    <row r="454" spans="1:12" ht="27" customHeight="1" x14ac:dyDescent="0.25">
      <c r="A454" s="45" t="s">
        <v>163</v>
      </c>
      <c r="B454" s="120">
        <v>0.39200000000000002</v>
      </c>
      <c r="C454" s="120">
        <v>0.39200000000000002</v>
      </c>
      <c r="D454" s="120">
        <v>9.6</v>
      </c>
      <c r="E454" s="120">
        <v>44.18</v>
      </c>
      <c r="F454" s="162" t="s">
        <v>243</v>
      </c>
      <c r="G454" s="53">
        <v>67</v>
      </c>
      <c r="H454" s="27">
        <v>4.1500000000000004</v>
      </c>
      <c r="I454" s="65"/>
      <c r="J454" s="65"/>
      <c r="K454" s="65"/>
      <c r="L454" s="65"/>
    </row>
    <row r="455" spans="1:12" ht="20.25" customHeight="1" x14ac:dyDescent="0.25">
      <c r="A455" s="70"/>
      <c r="B455" s="9"/>
      <c r="C455" s="9"/>
      <c r="D455" s="9"/>
      <c r="E455" s="16">
        <f>SUM(E448:E454)</f>
        <v>927.7740399999999</v>
      </c>
      <c r="F455" s="8"/>
      <c r="G455" s="10"/>
      <c r="H455" s="30">
        <f>SUM(H448:H454)</f>
        <v>63.16</v>
      </c>
      <c r="I455">
        <v>63.16</v>
      </c>
      <c r="J455" s="147">
        <f>I455-H455</f>
        <v>0</v>
      </c>
      <c r="K455"/>
    </row>
    <row r="456" spans="1:12" ht="13.8" x14ac:dyDescent="0.25">
      <c r="A456" s="6"/>
      <c r="B456" s="7"/>
      <c r="C456" s="7"/>
      <c r="D456" s="7"/>
      <c r="E456" s="20"/>
      <c r="F456" s="6"/>
      <c r="G456" s="11"/>
      <c r="H456" s="40"/>
      <c r="I456"/>
      <c r="J456"/>
      <c r="K456"/>
    </row>
    <row r="457" spans="1:12" ht="13.8" x14ac:dyDescent="0.25">
      <c r="A457" s="6"/>
      <c r="B457" s="7"/>
      <c r="C457" s="7"/>
      <c r="D457" s="7"/>
      <c r="E457" s="20"/>
      <c r="F457" s="6"/>
      <c r="G457" s="11"/>
      <c r="H457" s="40"/>
      <c r="I457"/>
      <c r="J457"/>
      <c r="K457"/>
    </row>
    <row r="458" spans="1:12" ht="13.8" x14ac:dyDescent="0.25">
      <c r="A458" s="6"/>
      <c r="B458" s="7"/>
      <c r="C458" s="7"/>
      <c r="D458" s="7"/>
      <c r="E458" s="20"/>
      <c r="F458" s="6"/>
      <c r="G458" s="11"/>
      <c r="H458" s="40"/>
      <c r="I458"/>
      <c r="J458"/>
      <c r="K458"/>
    </row>
    <row r="459" spans="1:12" ht="13.8" x14ac:dyDescent="0.25">
      <c r="A459" s="6"/>
      <c r="B459" s="7"/>
      <c r="C459" s="7"/>
      <c r="D459" s="7"/>
      <c r="E459" s="20"/>
      <c r="F459" s="6"/>
      <c r="G459" s="11"/>
      <c r="H459" s="40"/>
      <c r="I459"/>
      <c r="J459"/>
      <c r="K459"/>
    </row>
    <row r="460" spans="1:12" ht="18" x14ac:dyDescent="0.35">
      <c r="B460" s="76"/>
      <c r="C460" s="76"/>
      <c r="D460" s="76"/>
      <c r="E460" s="76"/>
      <c r="F460" s="19"/>
      <c r="I460"/>
      <c r="J460"/>
      <c r="K460"/>
    </row>
    <row r="461" spans="1:12" ht="15.6" x14ac:dyDescent="0.3">
      <c r="A461" s="1" t="s">
        <v>7</v>
      </c>
      <c r="B461"/>
      <c r="C461" s="51"/>
      <c r="D461" s="51"/>
      <c r="E461" s="51"/>
      <c r="F461" s="71"/>
      <c r="G461" s="1" t="s">
        <v>187</v>
      </c>
      <c r="H461"/>
      <c r="I461"/>
      <c r="J461"/>
      <c r="K461"/>
    </row>
    <row r="462" spans="1:12" ht="15.6" x14ac:dyDescent="0.3">
      <c r="A462" s="1"/>
      <c r="B462"/>
      <c r="C462" s="51"/>
      <c r="D462" s="51"/>
      <c r="E462" s="51"/>
      <c r="F462" s="12"/>
      <c r="G462" s="1"/>
      <c r="H462"/>
      <c r="I462"/>
      <c r="J462"/>
      <c r="K462"/>
    </row>
    <row r="463" spans="1:12" ht="15.75" customHeight="1" x14ac:dyDescent="0.3">
      <c r="A463" s="206" t="s">
        <v>17</v>
      </c>
      <c r="B463" s="206"/>
      <c r="C463" s="206"/>
      <c r="D463" s="206"/>
      <c r="E463" s="206"/>
      <c r="F463" s="71"/>
      <c r="G463" s="1" t="s">
        <v>233</v>
      </c>
      <c r="H463"/>
      <c r="I463"/>
      <c r="J463"/>
      <c r="K463"/>
    </row>
    <row r="464" spans="1:12" ht="17.399999999999999" x14ac:dyDescent="0.3">
      <c r="A464" s="12"/>
      <c r="B464" s="72"/>
      <c r="D464" s="67"/>
      <c r="E464" s="67"/>
      <c r="F464" s="73"/>
      <c r="G464" s="73"/>
      <c r="I464"/>
      <c r="J464"/>
      <c r="K464"/>
    </row>
    <row r="465" spans="1:12" ht="18" x14ac:dyDescent="0.35">
      <c r="A465" s="12" t="s">
        <v>97</v>
      </c>
      <c r="B465" s="74"/>
      <c r="C465" s="75"/>
      <c r="D465" s="67"/>
      <c r="E465" s="67"/>
      <c r="F465" s="128"/>
      <c r="G465" s="73" t="s">
        <v>188</v>
      </c>
      <c r="I465"/>
      <c r="J465"/>
      <c r="K465"/>
    </row>
    <row r="473" spans="1:12" x14ac:dyDescent="0.25">
      <c r="L473" s="4"/>
    </row>
    <row r="474" spans="1:12" x14ac:dyDescent="0.25">
      <c r="L474" s="4"/>
    </row>
    <row r="475" spans="1:12" x14ac:dyDescent="0.25">
      <c r="L475" s="4"/>
    </row>
    <row r="476" spans="1:12" x14ac:dyDescent="0.25">
      <c r="L476" s="4"/>
    </row>
    <row r="477" spans="1:12" x14ac:dyDescent="0.25">
      <c r="L477" s="4"/>
    </row>
    <row r="478" spans="1:12" x14ac:dyDescent="0.25">
      <c r="L478" s="4"/>
    </row>
    <row r="479" spans="1:12" ht="20.399999999999999" x14ac:dyDescent="0.35">
      <c r="A479" s="18"/>
      <c r="L479" s="4"/>
    </row>
    <row r="480" spans="1:12" ht="15.6" x14ac:dyDescent="0.3">
      <c r="A480" s="12"/>
      <c r="C480" s="51"/>
      <c r="D480" s="51"/>
      <c r="E480" s="51"/>
      <c r="F480" s="12"/>
      <c r="G480" s="12"/>
      <c r="L480" s="4"/>
    </row>
    <row r="481" spans="1:14" ht="16.5" customHeight="1" x14ac:dyDescent="0.25">
      <c r="A481" s="207" t="s">
        <v>10</v>
      </c>
      <c r="B481" s="207"/>
      <c r="C481" s="207"/>
      <c r="D481" s="207"/>
      <c r="E481" s="207"/>
      <c r="F481" s="207"/>
      <c r="G481" s="207"/>
      <c r="H481"/>
      <c r="I481"/>
      <c r="J481"/>
      <c r="K481"/>
    </row>
    <row r="482" spans="1:14" ht="16.5" customHeight="1" x14ac:dyDescent="0.25">
      <c r="A482" s="207" t="s">
        <v>15</v>
      </c>
      <c r="B482" s="207"/>
      <c r="C482" s="207"/>
      <c r="D482" s="207"/>
      <c r="E482" s="207"/>
      <c r="F482" s="207"/>
      <c r="G482" s="207"/>
      <c r="H482"/>
      <c r="I482"/>
      <c r="J482"/>
      <c r="K482"/>
    </row>
    <row r="483" spans="1:14" x14ac:dyDescent="0.25">
      <c r="A483" s="5"/>
      <c r="B483" s="5"/>
      <c r="C483" s="5"/>
      <c r="D483" s="5"/>
      <c r="E483" s="5"/>
      <c r="F483" s="5"/>
      <c r="G483" s="5"/>
      <c r="H483"/>
      <c r="I483"/>
      <c r="J483"/>
      <c r="K483"/>
    </row>
    <row r="484" spans="1:14" ht="15.6" x14ac:dyDescent="0.3">
      <c r="A484" s="2"/>
      <c r="B484" s="5"/>
      <c r="C484" s="5"/>
      <c r="D484" s="5"/>
      <c r="E484" s="5"/>
      <c r="F484" s="5"/>
      <c r="G484" s="5"/>
      <c r="H484"/>
      <c r="I484"/>
      <c r="J484"/>
      <c r="K484"/>
    </row>
    <row r="485" spans="1:14" ht="20.399999999999999" x14ac:dyDescent="0.35">
      <c r="A485" s="192" t="s">
        <v>1133</v>
      </c>
      <c r="B485" s="192"/>
      <c r="C485" s="192"/>
      <c r="D485" s="192"/>
      <c r="E485" s="192"/>
      <c r="F485" s="192"/>
      <c r="G485" s="192"/>
      <c r="H485"/>
      <c r="I485"/>
      <c r="J485"/>
      <c r="K485"/>
    </row>
    <row r="486" spans="1:14" ht="20.399999999999999" x14ac:dyDescent="0.35">
      <c r="A486" s="3"/>
      <c r="B486"/>
      <c r="C486"/>
      <c r="D486"/>
      <c r="E486"/>
      <c r="F486"/>
      <c r="G486"/>
      <c r="H486"/>
      <c r="I486"/>
      <c r="J486"/>
      <c r="K486"/>
    </row>
    <row r="487" spans="1:14" x14ac:dyDescent="0.25">
      <c r="A487" s="202" t="s">
        <v>12</v>
      </c>
      <c r="B487" s="202" t="s">
        <v>1</v>
      </c>
      <c r="C487" s="202" t="s">
        <v>2</v>
      </c>
      <c r="D487" s="202" t="s">
        <v>3</v>
      </c>
      <c r="E487" s="202" t="s">
        <v>4</v>
      </c>
      <c r="F487" s="202" t="s">
        <v>0</v>
      </c>
      <c r="G487" s="202" t="s">
        <v>174</v>
      </c>
      <c r="H487" s="204" t="s">
        <v>175</v>
      </c>
      <c r="I487"/>
      <c r="J487"/>
      <c r="K487"/>
    </row>
    <row r="488" spans="1:14" ht="17.25" customHeight="1" x14ac:dyDescent="0.25">
      <c r="A488" s="203"/>
      <c r="B488" s="203"/>
      <c r="C488" s="203"/>
      <c r="D488" s="203"/>
      <c r="E488" s="203"/>
      <c r="F488" s="203"/>
      <c r="G488" s="203"/>
      <c r="H488" s="205"/>
      <c r="I488"/>
      <c r="J488"/>
      <c r="K488"/>
    </row>
    <row r="489" spans="1:14" ht="21" customHeight="1" x14ac:dyDescent="0.35">
      <c r="A489"/>
      <c r="B489" s="37" t="s">
        <v>253</v>
      </c>
      <c r="C489" s="39"/>
      <c r="D489" s="39"/>
      <c r="E489" s="39"/>
      <c r="F489" s="37"/>
      <c r="G489" s="38"/>
      <c r="H489" s="69"/>
      <c r="I489"/>
      <c r="J489"/>
      <c r="K489"/>
    </row>
    <row r="490" spans="1:14" ht="28.5" customHeight="1" x14ac:dyDescent="0.25">
      <c r="A490" s="54" t="s">
        <v>206</v>
      </c>
      <c r="B490" s="80">
        <v>1.29</v>
      </c>
      <c r="C490" s="80">
        <v>9.09</v>
      </c>
      <c r="D490" s="80">
        <v>8.68</v>
      </c>
      <c r="E490" s="80">
        <v>127</v>
      </c>
      <c r="F490" s="117" t="s">
        <v>207</v>
      </c>
      <c r="G490" s="53">
        <v>100</v>
      </c>
      <c r="H490" s="27">
        <v>8.3000000000000007</v>
      </c>
      <c r="I490">
        <v>0.78</v>
      </c>
      <c r="J490">
        <v>0.1</v>
      </c>
      <c r="K490">
        <v>2.4500000000000002</v>
      </c>
      <c r="L490">
        <v>13.65</v>
      </c>
      <c r="M490">
        <v>100</v>
      </c>
      <c r="N490" s="59" t="s">
        <v>591</v>
      </c>
    </row>
    <row r="491" spans="1:14" ht="23.25" customHeight="1" x14ac:dyDescent="0.25">
      <c r="A491" s="77" t="s">
        <v>518</v>
      </c>
      <c r="B491" s="80">
        <v>20.655000000000001</v>
      </c>
      <c r="C491" s="80">
        <v>16.2</v>
      </c>
      <c r="D491" s="80">
        <v>0.27</v>
      </c>
      <c r="E491" s="80">
        <v>230.85</v>
      </c>
      <c r="F491" s="117" t="s">
        <v>1101</v>
      </c>
      <c r="G491" s="53" t="s">
        <v>47</v>
      </c>
      <c r="H491" s="27">
        <v>31.64</v>
      </c>
      <c r="I491" s="166">
        <v>1.0780000000000001</v>
      </c>
      <c r="J491" s="166">
        <v>0.19600000000000001</v>
      </c>
      <c r="K491" s="166">
        <v>3.7249999999999996</v>
      </c>
      <c r="L491" s="166">
        <v>22.662499999999998</v>
      </c>
      <c r="M491" s="166">
        <v>100</v>
      </c>
      <c r="N491" s="166" t="s">
        <v>592</v>
      </c>
    </row>
    <row r="492" spans="1:14" ht="23.25" customHeight="1" x14ac:dyDescent="0.25">
      <c r="A492" s="54" t="s">
        <v>88</v>
      </c>
      <c r="B492" s="16">
        <v>3.45</v>
      </c>
      <c r="C492" s="16">
        <v>4.6500000000000004</v>
      </c>
      <c r="D492" s="16">
        <v>30.45</v>
      </c>
      <c r="E492" s="16">
        <v>177</v>
      </c>
      <c r="F492" s="117" t="s">
        <v>178</v>
      </c>
      <c r="G492" s="53">
        <v>200</v>
      </c>
      <c r="H492" s="27">
        <v>7.79</v>
      </c>
      <c r="I492" s="29">
        <v>0.01</v>
      </c>
      <c r="J492" s="31">
        <v>8.3000000000000007</v>
      </c>
      <c r="K492" s="29">
        <v>0.06</v>
      </c>
      <c r="L492" s="31">
        <v>77</v>
      </c>
    </row>
    <row r="493" spans="1:14" ht="24.75" customHeight="1" x14ac:dyDescent="0.25">
      <c r="A493" s="54" t="s">
        <v>421</v>
      </c>
      <c r="B493" s="80">
        <v>1.2</v>
      </c>
      <c r="C493" s="80">
        <v>0</v>
      </c>
      <c r="D493" s="80">
        <v>31.6</v>
      </c>
      <c r="E493" s="80">
        <v>126</v>
      </c>
      <c r="F493" s="117" t="s">
        <v>46</v>
      </c>
      <c r="G493" s="53">
        <v>200</v>
      </c>
      <c r="H493" s="27">
        <v>3.52</v>
      </c>
      <c r="I493">
        <v>0.8</v>
      </c>
      <c r="J493">
        <v>0.2</v>
      </c>
      <c r="K493">
        <v>7.5</v>
      </c>
      <c r="L493">
        <v>38</v>
      </c>
      <c r="M493" t="s">
        <v>211</v>
      </c>
    </row>
    <row r="494" spans="1:14" ht="23.25" customHeight="1" x14ac:dyDescent="0.25">
      <c r="A494" s="46" t="s">
        <v>6</v>
      </c>
      <c r="B494" s="152">
        <v>8.5881600000000002</v>
      </c>
      <c r="C494" s="120">
        <v>8.2332400000000003</v>
      </c>
      <c r="D494" s="120">
        <v>44.472520000000003</v>
      </c>
      <c r="E494" s="120">
        <v>277.78268000000003</v>
      </c>
      <c r="F494" s="13" t="s">
        <v>19</v>
      </c>
      <c r="G494" s="53" t="s">
        <v>1134</v>
      </c>
      <c r="H494" s="27">
        <v>1.31</v>
      </c>
      <c r="I494"/>
      <c r="J494"/>
      <c r="K494"/>
    </row>
    <row r="495" spans="1:14" ht="23.25" customHeight="1" x14ac:dyDescent="0.25">
      <c r="A495" s="45" t="s">
        <v>163</v>
      </c>
      <c r="B495" s="120">
        <v>0.39200000000000002</v>
      </c>
      <c r="C495" s="120">
        <v>0.39200000000000002</v>
      </c>
      <c r="D495" s="120">
        <v>9.6</v>
      </c>
      <c r="E495" s="120">
        <v>44.18</v>
      </c>
      <c r="F495" s="162" t="s">
        <v>243</v>
      </c>
      <c r="G495" s="53">
        <v>120</v>
      </c>
      <c r="H495" s="27">
        <v>7.44</v>
      </c>
      <c r="I495"/>
      <c r="J495"/>
      <c r="K495"/>
    </row>
    <row r="496" spans="1:14" ht="21.75" customHeight="1" x14ac:dyDescent="0.25">
      <c r="A496" s="54"/>
      <c r="B496" s="80"/>
      <c r="C496" s="80"/>
      <c r="D496" s="80"/>
      <c r="E496" s="80"/>
      <c r="F496" s="117"/>
      <c r="G496" s="53"/>
      <c r="H496" s="27"/>
      <c r="I496" s="79">
        <v>4.4729999999999999</v>
      </c>
      <c r="J496" s="79">
        <v>5.5629999999999997</v>
      </c>
      <c r="K496" s="79">
        <v>30.048999999999999</v>
      </c>
      <c r="L496" s="79">
        <v>187.691</v>
      </c>
    </row>
    <row r="497" spans="1:12" ht="20.25" customHeight="1" x14ac:dyDescent="0.25">
      <c r="A497" s="8"/>
      <c r="B497" s="9"/>
      <c r="C497" s="9"/>
      <c r="D497" s="9"/>
      <c r="E497" s="16">
        <f>SUM(E490:E496)</f>
        <v>982.81268</v>
      </c>
      <c r="F497" s="8"/>
      <c r="G497" s="10"/>
      <c r="H497" s="30">
        <f>SUM(H490:H496)</f>
        <v>60</v>
      </c>
      <c r="I497">
        <v>60</v>
      </c>
      <c r="J497" s="147">
        <f>I497-H497</f>
        <v>0</v>
      </c>
      <c r="K497"/>
    </row>
    <row r="498" spans="1:12" ht="18.75" customHeight="1" x14ac:dyDescent="0.25">
      <c r="A498" s="149"/>
      <c r="B498" s="149"/>
      <c r="C498" s="149"/>
      <c r="D498" s="149"/>
      <c r="E498" s="149"/>
      <c r="F498" s="149"/>
      <c r="G498" s="149"/>
      <c r="H498" s="150"/>
      <c r="I498"/>
      <c r="J498"/>
      <c r="K498"/>
    </row>
    <row r="499" spans="1:12" ht="17.25" customHeight="1" x14ac:dyDescent="0.25">
      <c r="A499" s="41"/>
      <c r="B499" s="41"/>
      <c r="C499" s="41"/>
      <c r="D499" s="41"/>
      <c r="E499" s="41"/>
      <c r="F499" s="41"/>
      <c r="G499" s="41"/>
      <c r="H499" s="125"/>
      <c r="I499"/>
      <c r="J499"/>
      <c r="K499"/>
    </row>
    <row r="500" spans="1:12" ht="18" x14ac:dyDescent="0.35">
      <c r="A500"/>
      <c r="B500" s="37" t="s">
        <v>253</v>
      </c>
      <c r="C500" s="60"/>
      <c r="D500" s="60"/>
      <c r="E500" s="60"/>
      <c r="F500" s="37"/>
      <c r="G500" s="38"/>
      <c r="H500" s="69"/>
      <c r="I500"/>
      <c r="J500"/>
      <c r="K500"/>
    </row>
    <row r="501" spans="1:12" ht="31.5" customHeight="1" x14ac:dyDescent="0.25">
      <c r="A501" s="54" t="s">
        <v>206</v>
      </c>
      <c r="B501" s="80">
        <v>1.29</v>
      </c>
      <c r="C501" s="80">
        <v>9.09</v>
      </c>
      <c r="D501" s="80">
        <v>8.68</v>
      </c>
      <c r="E501" s="80">
        <v>127</v>
      </c>
      <c r="F501" s="117" t="s">
        <v>207</v>
      </c>
      <c r="G501" s="53">
        <v>100</v>
      </c>
      <c r="H501" s="27">
        <v>8.3000000000000007</v>
      </c>
      <c r="I501"/>
      <c r="J501"/>
      <c r="K501"/>
    </row>
    <row r="502" spans="1:12" ht="27" customHeight="1" x14ac:dyDescent="0.25">
      <c r="A502" s="77" t="s">
        <v>518</v>
      </c>
      <c r="B502" s="80">
        <v>20.655000000000001</v>
      </c>
      <c r="C502" s="80">
        <v>16.2</v>
      </c>
      <c r="D502" s="80">
        <v>0.27</v>
      </c>
      <c r="E502" s="80">
        <v>230.85</v>
      </c>
      <c r="F502" s="117" t="s">
        <v>1101</v>
      </c>
      <c r="G502" s="53" t="s">
        <v>47</v>
      </c>
      <c r="H502" s="27">
        <v>31.64</v>
      </c>
      <c r="I502" s="29">
        <v>0.01</v>
      </c>
      <c r="J502" s="31">
        <v>8.3000000000000007</v>
      </c>
      <c r="K502" s="29">
        <v>0.06</v>
      </c>
      <c r="L502" s="31">
        <v>77</v>
      </c>
    </row>
    <row r="503" spans="1:12" ht="29.25" customHeight="1" x14ac:dyDescent="0.25">
      <c r="A503" s="54" t="s">
        <v>88</v>
      </c>
      <c r="B503" s="16">
        <v>3.45</v>
      </c>
      <c r="C503" s="16">
        <v>4.6500000000000004</v>
      </c>
      <c r="D503" s="16">
        <v>30.45</v>
      </c>
      <c r="E503" s="16">
        <v>177</v>
      </c>
      <c r="F503" s="117" t="s">
        <v>178</v>
      </c>
      <c r="G503" s="53">
        <v>200</v>
      </c>
      <c r="H503" s="27">
        <v>7.79</v>
      </c>
      <c r="I503"/>
      <c r="J503"/>
      <c r="K503"/>
    </row>
    <row r="504" spans="1:12" ht="30.75" customHeight="1" x14ac:dyDescent="0.25">
      <c r="A504" s="54" t="s">
        <v>421</v>
      </c>
      <c r="B504" s="80">
        <v>1.2</v>
      </c>
      <c r="C504" s="80">
        <v>0</v>
      </c>
      <c r="D504" s="80">
        <v>31.6</v>
      </c>
      <c r="E504" s="80">
        <v>126</v>
      </c>
      <c r="F504" s="117" t="s">
        <v>46</v>
      </c>
      <c r="G504" s="53">
        <v>200</v>
      </c>
      <c r="H504" s="27">
        <v>3.52</v>
      </c>
      <c r="I504"/>
      <c r="J504"/>
      <c r="K504"/>
    </row>
    <row r="505" spans="1:12" ht="29.25" customHeight="1" x14ac:dyDescent="0.25">
      <c r="A505" s="46" t="s">
        <v>6</v>
      </c>
      <c r="B505" s="152">
        <v>8.5881600000000002</v>
      </c>
      <c r="C505" s="120">
        <v>8.2332400000000003</v>
      </c>
      <c r="D505" s="120">
        <v>44.472520000000003</v>
      </c>
      <c r="E505" s="120">
        <v>86.337860000000006</v>
      </c>
      <c r="F505" s="13" t="s">
        <v>19</v>
      </c>
      <c r="G505" s="53">
        <v>23</v>
      </c>
      <c r="H505" s="27">
        <v>0.44</v>
      </c>
      <c r="I505"/>
      <c r="J505"/>
      <c r="K505"/>
    </row>
    <row r="506" spans="1:12" ht="27" customHeight="1" x14ac:dyDescent="0.25">
      <c r="A506" s="54"/>
      <c r="B506" s="120"/>
      <c r="C506" s="120"/>
      <c r="D506" s="120"/>
      <c r="E506" s="120"/>
      <c r="F506" s="162"/>
      <c r="G506" s="53"/>
      <c r="H506" s="27"/>
      <c r="I506" s="79">
        <v>4.4729999999999999</v>
      </c>
      <c r="J506" s="79">
        <v>5.5629999999999997</v>
      </c>
      <c r="K506" s="79">
        <v>30.048999999999999</v>
      </c>
      <c r="L506" s="79">
        <v>187.691</v>
      </c>
    </row>
    <row r="507" spans="1:12" ht="27" customHeight="1" x14ac:dyDescent="0.25">
      <c r="A507" s="45" t="s">
        <v>163</v>
      </c>
      <c r="B507" s="120">
        <v>0.39200000000000002</v>
      </c>
      <c r="C507" s="120">
        <v>0.39200000000000002</v>
      </c>
      <c r="D507" s="120">
        <v>9.6</v>
      </c>
      <c r="E507" s="120">
        <v>44.18</v>
      </c>
      <c r="F507" s="162" t="s">
        <v>243</v>
      </c>
      <c r="G507" s="53">
        <v>185</v>
      </c>
      <c r="H507" s="27">
        <v>11.47</v>
      </c>
      <c r="I507" s="65"/>
      <c r="J507" s="65"/>
      <c r="K507" s="65"/>
      <c r="L507" s="65"/>
    </row>
    <row r="508" spans="1:12" ht="20.25" customHeight="1" x14ac:dyDescent="0.25">
      <c r="A508" s="70"/>
      <c r="B508" s="9"/>
      <c r="C508" s="9"/>
      <c r="D508" s="9"/>
      <c r="E508" s="16">
        <f>SUM(E501:E507)</f>
        <v>791.36785999999995</v>
      </c>
      <c r="F508" s="8"/>
      <c r="G508" s="10"/>
      <c r="H508" s="30">
        <f>SUM(H501:H507)</f>
        <v>63.16</v>
      </c>
      <c r="I508">
        <v>63.16</v>
      </c>
      <c r="J508" s="147">
        <f>I508-H508</f>
        <v>0</v>
      </c>
      <c r="K508"/>
    </row>
    <row r="509" spans="1:12" ht="13.8" x14ac:dyDescent="0.25">
      <c r="A509" s="6"/>
      <c r="B509" s="7"/>
      <c r="C509" s="7"/>
      <c r="D509" s="7"/>
      <c r="E509" s="20"/>
      <c r="F509" s="6"/>
      <c r="G509" s="11"/>
      <c r="H509" s="40"/>
      <c r="I509"/>
      <c r="J509"/>
      <c r="K509"/>
    </row>
    <row r="510" spans="1:12" ht="13.8" x14ac:dyDescent="0.25">
      <c r="A510" s="6"/>
      <c r="B510" s="7"/>
      <c r="C510" s="7"/>
      <c r="D510" s="7"/>
      <c r="E510" s="20"/>
      <c r="F510" s="6"/>
      <c r="G510" s="11"/>
      <c r="H510" s="40"/>
      <c r="I510"/>
      <c r="J510"/>
      <c r="K510"/>
    </row>
    <row r="511" spans="1:12" ht="13.8" x14ac:dyDescent="0.25">
      <c r="A511" s="6"/>
      <c r="B511" s="7"/>
      <c r="C511" s="7"/>
      <c r="D511" s="7"/>
      <c r="E511" s="20"/>
      <c r="F511" s="6"/>
      <c r="G511" s="11"/>
      <c r="H511" s="40"/>
      <c r="I511"/>
      <c r="J511"/>
      <c r="K511"/>
    </row>
    <row r="512" spans="1:12" ht="13.8" x14ac:dyDescent="0.25">
      <c r="A512" s="6"/>
      <c r="B512" s="7"/>
      <c r="C512" s="7"/>
      <c r="D512" s="7"/>
      <c r="E512" s="20"/>
      <c r="F512" s="6"/>
      <c r="G512" s="11"/>
      <c r="H512" s="40"/>
      <c r="I512"/>
      <c r="J512"/>
      <c r="K512"/>
    </row>
    <row r="513" spans="1:12" ht="18" x14ac:dyDescent="0.35">
      <c r="B513" s="76"/>
      <c r="C513" s="76"/>
      <c r="D513" s="76"/>
      <c r="E513" s="76"/>
      <c r="F513" s="19"/>
      <c r="I513"/>
      <c r="J513"/>
      <c r="K513"/>
    </row>
    <row r="514" spans="1:12" ht="15.6" x14ac:dyDescent="0.3">
      <c r="A514" s="1" t="s">
        <v>7</v>
      </c>
      <c r="B514"/>
      <c r="C514" s="51"/>
      <c r="D514" s="51"/>
      <c r="E514" s="51"/>
      <c r="F514" s="71"/>
      <c r="G514" s="1" t="s">
        <v>187</v>
      </c>
      <c r="H514"/>
      <c r="I514"/>
      <c r="J514"/>
      <c r="K514"/>
    </row>
    <row r="515" spans="1:12" ht="15.6" x14ac:dyDescent="0.3">
      <c r="A515" s="1"/>
      <c r="B515"/>
      <c r="C515" s="51"/>
      <c r="D515" s="51"/>
      <c r="E515" s="51"/>
      <c r="F515" s="12"/>
      <c r="G515" s="1"/>
      <c r="H515"/>
      <c r="I515"/>
      <c r="J515"/>
      <c r="K515"/>
    </row>
    <row r="516" spans="1:12" ht="15.75" customHeight="1" x14ac:dyDescent="0.3">
      <c r="A516" s="206" t="s">
        <v>17</v>
      </c>
      <c r="B516" s="206"/>
      <c r="C516" s="206"/>
      <c r="D516" s="206"/>
      <c r="E516" s="206"/>
      <c r="F516" s="71"/>
      <c r="G516" s="1" t="s">
        <v>233</v>
      </c>
      <c r="H516"/>
      <c r="I516"/>
      <c r="J516"/>
      <c r="K516"/>
    </row>
    <row r="517" spans="1:12" ht="17.399999999999999" x14ac:dyDescent="0.3">
      <c r="A517" s="12"/>
      <c r="B517" s="72"/>
      <c r="D517" s="67"/>
      <c r="E517" s="67"/>
      <c r="F517" s="73"/>
      <c r="G517" s="73"/>
      <c r="I517"/>
      <c r="J517"/>
      <c r="K517"/>
    </row>
    <row r="518" spans="1:12" ht="18" x14ac:dyDescent="0.35">
      <c r="A518" s="12" t="s">
        <v>97</v>
      </c>
      <c r="B518" s="74"/>
      <c r="C518" s="75"/>
      <c r="D518" s="67"/>
      <c r="E518" s="67"/>
      <c r="F518" s="128"/>
      <c r="G518" s="73" t="s">
        <v>188</v>
      </c>
      <c r="I518"/>
      <c r="J518"/>
      <c r="K518"/>
    </row>
    <row r="526" spans="1:12" x14ac:dyDescent="0.25">
      <c r="L526" s="4"/>
    </row>
    <row r="527" spans="1:12" x14ac:dyDescent="0.25">
      <c r="L527" s="4"/>
    </row>
    <row r="528" spans="1:12" x14ac:dyDescent="0.25">
      <c r="L528" s="4"/>
    </row>
    <row r="529" spans="1:14" x14ac:dyDescent="0.25">
      <c r="L529" s="4"/>
    </row>
    <row r="530" spans="1:14" x14ac:dyDescent="0.25">
      <c r="L530" s="4"/>
    </row>
    <row r="531" spans="1:14" x14ac:dyDescent="0.25">
      <c r="L531" s="4"/>
    </row>
    <row r="532" spans="1:14" ht="20.399999999999999" x14ac:dyDescent="0.35">
      <c r="A532" s="18"/>
      <c r="L532" s="4"/>
    </row>
    <row r="533" spans="1:14" ht="15.6" x14ac:dyDescent="0.3">
      <c r="A533" s="12"/>
      <c r="C533" s="51"/>
      <c r="D533" s="51"/>
      <c r="E533" s="51"/>
      <c r="F533" s="12"/>
      <c r="G533" s="12"/>
      <c r="L533" s="4"/>
    </row>
    <row r="534" spans="1:14" ht="16.5" customHeight="1" x14ac:dyDescent="0.25">
      <c r="A534" s="207" t="s">
        <v>10</v>
      </c>
      <c r="B534" s="207"/>
      <c r="C534" s="207"/>
      <c r="D534" s="207"/>
      <c r="E534" s="207"/>
      <c r="F534" s="207"/>
      <c r="G534" s="207"/>
      <c r="H534"/>
      <c r="I534"/>
      <c r="J534"/>
      <c r="K534"/>
    </row>
    <row r="535" spans="1:14" ht="16.5" customHeight="1" x14ac:dyDescent="0.25">
      <c r="A535" s="207" t="s">
        <v>15</v>
      </c>
      <c r="B535" s="207"/>
      <c r="C535" s="207"/>
      <c r="D535" s="207"/>
      <c r="E535" s="207"/>
      <c r="F535" s="207"/>
      <c r="G535" s="207"/>
      <c r="H535"/>
      <c r="I535"/>
      <c r="J535"/>
      <c r="K535"/>
    </row>
    <row r="536" spans="1:14" x14ac:dyDescent="0.25">
      <c r="A536" s="5"/>
      <c r="B536" s="5"/>
      <c r="C536" s="5"/>
      <c r="D536" s="5"/>
      <c r="E536" s="5"/>
      <c r="F536" s="5"/>
      <c r="G536" s="5"/>
      <c r="H536"/>
      <c r="I536"/>
      <c r="J536"/>
      <c r="K536"/>
    </row>
    <row r="537" spans="1:14" ht="15.6" x14ac:dyDescent="0.3">
      <c r="A537" s="2"/>
      <c r="B537" s="5"/>
      <c r="C537" s="5"/>
      <c r="D537" s="5"/>
      <c r="E537" s="5"/>
      <c r="F537" s="5"/>
      <c r="G537" s="5"/>
      <c r="H537"/>
      <c r="I537"/>
      <c r="J537"/>
      <c r="K537"/>
    </row>
    <row r="538" spans="1:14" ht="20.399999999999999" x14ac:dyDescent="0.35">
      <c r="A538" s="192" t="s">
        <v>1138</v>
      </c>
      <c r="B538" s="192"/>
      <c r="C538" s="192"/>
      <c r="D538" s="192"/>
      <c r="E538" s="192"/>
      <c r="F538" s="192"/>
      <c r="G538" s="192"/>
      <c r="H538"/>
      <c r="I538"/>
      <c r="J538"/>
      <c r="K538"/>
    </row>
    <row r="539" spans="1:14" ht="20.399999999999999" x14ac:dyDescent="0.35">
      <c r="A539" s="3"/>
      <c r="B539"/>
      <c r="C539"/>
      <c r="D539"/>
      <c r="E539"/>
      <c r="F539"/>
      <c r="G539"/>
      <c r="H539"/>
      <c r="I539"/>
      <c r="J539"/>
      <c r="K539"/>
    </row>
    <row r="540" spans="1:14" x14ac:dyDescent="0.25">
      <c r="A540" s="202" t="s">
        <v>12</v>
      </c>
      <c r="B540" s="202" t="s">
        <v>1</v>
      </c>
      <c r="C540" s="202" t="s">
        <v>2</v>
      </c>
      <c r="D540" s="202" t="s">
        <v>3</v>
      </c>
      <c r="E540" s="202" t="s">
        <v>4</v>
      </c>
      <c r="F540" s="202" t="s">
        <v>0</v>
      </c>
      <c r="G540" s="202" t="s">
        <v>174</v>
      </c>
      <c r="H540" s="204" t="s">
        <v>175</v>
      </c>
      <c r="I540"/>
      <c r="J540"/>
      <c r="K540"/>
    </row>
    <row r="541" spans="1:14" ht="17.25" customHeight="1" x14ac:dyDescent="0.25">
      <c r="A541" s="203"/>
      <c r="B541" s="203"/>
      <c r="C541" s="203"/>
      <c r="D541" s="203"/>
      <c r="E541" s="203"/>
      <c r="F541" s="203"/>
      <c r="G541" s="203"/>
      <c r="H541" s="205"/>
      <c r="I541"/>
      <c r="J541"/>
      <c r="K541"/>
    </row>
    <row r="542" spans="1:14" ht="21" customHeight="1" x14ac:dyDescent="0.35">
      <c r="A542"/>
      <c r="B542" s="37" t="s">
        <v>253</v>
      </c>
      <c r="C542" s="39"/>
      <c r="D542" s="39"/>
      <c r="E542" s="39"/>
      <c r="F542" s="37"/>
      <c r="G542" s="38"/>
      <c r="H542" s="69"/>
      <c r="I542"/>
      <c r="J542"/>
      <c r="K542"/>
    </row>
    <row r="543" spans="1:14" ht="28.5" customHeight="1" x14ac:dyDescent="0.25">
      <c r="A543" s="77" t="s">
        <v>493</v>
      </c>
      <c r="B543" s="161">
        <v>7.89</v>
      </c>
      <c r="C543" s="161">
        <v>7.98</v>
      </c>
      <c r="D543" s="161">
        <v>0</v>
      </c>
      <c r="E543" s="161">
        <v>105</v>
      </c>
      <c r="F543" s="117" t="s">
        <v>168</v>
      </c>
      <c r="G543" s="53">
        <v>30</v>
      </c>
      <c r="H543" s="27">
        <v>10.62</v>
      </c>
      <c r="I543">
        <v>0.78</v>
      </c>
      <c r="J543">
        <v>0.1</v>
      </c>
      <c r="K543">
        <v>2.4500000000000002</v>
      </c>
      <c r="L543">
        <v>13.65</v>
      </c>
      <c r="M543">
        <v>100</v>
      </c>
      <c r="N543" s="59" t="s">
        <v>591</v>
      </c>
    </row>
    <row r="544" spans="1:14" ht="35.25" customHeight="1" x14ac:dyDescent="0.25">
      <c r="A544" s="47" t="s">
        <v>95</v>
      </c>
      <c r="B544" s="152">
        <v>7.5</v>
      </c>
      <c r="C544" s="120">
        <v>8.6999999999999993</v>
      </c>
      <c r="D544" s="120">
        <v>20.5</v>
      </c>
      <c r="E544" s="120">
        <v>183</v>
      </c>
      <c r="F544" s="24" t="s">
        <v>394</v>
      </c>
      <c r="G544" s="53" t="s">
        <v>210</v>
      </c>
      <c r="H544" s="27">
        <v>12.33</v>
      </c>
      <c r="I544" s="166">
        <v>1.0780000000000001</v>
      </c>
      <c r="J544" s="166">
        <v>0.19600000000000001</v>
      </c>
      <c r="K544" s="166">
        <v>3.7249999999999996</v>
      </c>
      <c r="L544" s="166">
        <v>22.662499999999998</v>
      </c>
      <c r="M544" s="166">
        <v>100</v>
      </c>
      <c r="N544" s="166" t="s">
        <v>592</v>
      </c>
    </row>
    <row r="545" spans="1:13" ht="23.25" customHeight="1" x14ac:dyDescent="0.25">
      <c r="A545" s="54" t="s">
        <v>348</v>
      </c>
      <c r="B545" s="80">
        <v>5.8</v>
      </c>
      <c r="C545" s="80">
        <v>13.05</v>
      </c>
      <c r="D545" s="80">
        <v>2.2999999999999998</v>
      </c>
      <c r="E545" s="80">
        <v>153.4</v>
      </c>
      <c r="F545" s="117" t="s">
        <v>349</v>
      </c>
      <c r="G545" s="66" t="s">
        <v>293</v>
      </c>
      <c r="H545" s="27">
        <v>15.05</v>
      </c>
      <c r="I545" s="29">
        <v>0.01</v>
      </c>
      <c r="J545" s="31">
        <v>8.3000000000000007</v>
      </c>
      <c r="K545" s="29">
        <v>0.06</v>
      </c>
      <c r="L545" s="31">
        <v>77</v>
      </c>
    </row>
    <row r="546" spans="1:13" ht="24.75" customHeight="1" x14ac:dyDescent="0.25">
      <c r="A546" s="77" t="s">
        <v>22</v>
      </c>
      <c r="B546" s="78">
        <v>5.25</v>
      </c>
      <c r="C546" s="78">
        <v>6.15</v>
      </c>
      <c r="D546" s="78">
        <v>35.25</v>
      </c>
      <c r="E546" s="78">
        <v>220.5</v>
      </c>
      <c r="F546" s="24" t="s">
        <v>23</v>
      </c>
      <c r="G546" s="14">
        <v>150</v>
      </c>
      <c r="H546" s="27">
        <v>5.07</v>
      </c>
      <c r="I546">
        <v>0.8</v>
      </c>
      <c r="J546">
        <v>0.2</v>
      </c>
      <c r="K546">
        <v>7.5</v>
      </c>
      <c r="L546">
        <v>38</v>
      </c>
      <c r="M546" t="s">
        <v>211</v>
      </c>
    </row>
    <row r="547" spans="1:13" ht="23.25" customHeight="1" x14ac:dyDescent="0.25">
      <c r="A547" s="77" t="s">
        <v>462</v>
      </c>
      <c r="B547" s="78">
        <v>5</v>
      </c>
      <c r="C547" s="78">
        <v>7.2</v>
      </c>
      <c r="D547" s="78">
        <v>57.4</v>
      </c>
      <c r="E547" s="78">
        <v>304</v>
      </c>
      <c r="F547" s="24" t="s">
        <v>483</v>
      </c>
      <c r="G547" s="14">
        <v>200</v>
      </c>
      <c r="H547" s="27">
        <v>5.43</v>
      </c>
      <c r="I547"/>
      <c r="J547"/>
      <c r="K547"/>
    </row>
    <row r="548" spans="1:13" ht="23.25" customHeight="1" x14ac:dyDescent="0.25">
      <c r="A548" s="46" t="s">
        <v>6</v>
      </c>
      <c r="B548" s="152">
        <v>8.9459999999999997</v>
      </c>
      <c r="C548" s="120">
        <v>11.125999999999999</v>
      </c>
      <c r="D548" s="120">
        <v>60.097999999999999</v>
      </c>
      <c r="E548" s="120">
        <v>375.38200000000001</v>
      </c>
      <c r="F548" s="13" t="s">
        <v>19</v>
      </c>
      <c r="G548" s="53" t="s">
        <v>1128</v>
      </c>
      <c r="H548" s="27">
        <v>2</v>
      </c>
      <c r="I548"/>
      <c r="J548"/>
      <c r="K548"/>
    </row>
    <row r="549" spans="1:13" ht="21.75" customHeight="1" x14ac:dyDescent="0.25">
      <c r="A549" s="45"/>
      <c r="B549" s="80">
        <v>1.75</v>
      </c>
      <c r="C549" s="80">
        <v>5.25</v>
      </c>
      <c r="D549" s="80">
        <v>20.65</v>
      </c>
      <c r="E549" s="80">
        <v>136.5</v>
      </c>
      <c r="F549" s="13" t="s">
        <v>1125</v>
      </c>
      <c r="G549" s="53" t="s">
        <v>122</v>
      </c>
      <c r="H549" s="27">
        <v>9.5</v>
      </c>
      <c r="I549" s="79">
        <v>4.4729999999999999</v>
      </c>
      <c r="J549" s="79">
        <v>5.5629999999999997</v>
      </c>
      <c r="K549" s="79">
        <v>30.048999999999999</v>
      </c>
      <c r="L549" s="79">
        <v>187.691</v>
      </c>
    </row>
    <row r="550" spans="1:13" ht="20.25" customHeight="1" x14ac:dyDescent="0.25">
      <c r="A550" s="8"/>
      <c r="B550" s="9"/>
      <c r="C550" s="9"/>
      <c r="D550" s="9"/>
      <c r="E550" s="16">
        <f>SUM(E543:E549)</f>
        <v>1477.7819999999999</v>
      </c>
      <c r="F550" s="8"/>
      <c r="G550" s="10"/>
      <c r="H550" s="30">
        <f>SUM(H543:H549)</f>
        <v>60</v>
      </c>
      <c r="I550">
        <v>60</v>
      </c>
      <c r="J550" s="147">
        <f>I550-H550</f>
        <v>0</v>
      </c>
      <c r="K550"/>
    </row>
    <row r="551" spans="1:13" ht="18.75" customHeight="1" x14ac:dyDescent="0.25">
      <c r="A551" s="149"/>
      <c r="B551" s="149"/>
      <c r="C551" s="149"/>
      <c r="D551" s="149"/>
      <c r="E551" s="149"/>
      <c r="F551" s="149"/>
      <c r="G551" s="149"/>
      <c r="H551" s="150"/>
      <c r="I551"/>
      <c r="J551"/>
      <c r="K551"/>
    </row>
    <row r="552" spans="1:13" ht="17.25" customHeight="1" x14ac:dyDescent="0.25">
      <c r="A552" s="41"/>
      <c r="B552" s="41"/>
      <c r="C552" s="41"/>
      <c r="D552" s="41"/>
      <c r="E552" s="41"/>
      <c r="F552" s="41"/>
      <c r="G552" s="41"/>
      <c r="H552" s="125"/>
      <c r="I552"/>
      <c r="J552"/>
      <c r="K552"/>
    </row>
    <row r="553" spans="1:13" ht="18" x14ac:dyDescent="0.35">
      <c r="A553"/>
      <c r="B553" s="37" t="s">
        <v>253</v>
      </c>
      <c r="C553" s="60"/>
      <c r="D553" s="60"/>
      <c r="E553" s="60"/>
      <c r="F553" s="37"/>
      <c r="G553" s="38"/>
      <c r="H553" s="69"/>
      <c r="I553"/>
      <c r="J553"/>
      <c r="K553"/>
    </row>
    <row r="554" spans="1:13" ht="31.5" customHeight="1" x14ac:dyDescent="0.25">
      <c r="A554" s="77" t="s">
        <v>493</v>
      </c>
      <c r="B554" s="161">
        <v>7.89</v>
      </c>
      <c r="C554" s="161">
        <v>7.98</v>
      </c>
      <c r="D554" s="161">
        <v>0</v>
      </c>
      <c r="E554" s="161">
        <v>105</v>
      </c>
      <c r="F554" s="117" t="s">
        <v>168</v>
      </c>
      <c r="G554" s="53">
        <v>40</v>
      </c>
      <c r="H554" s="27">
        <v>14.15</v>
      </c>
      <c r="I554"/>
      <c r="J554"/>
      <c r="K554"/>
    </row>
    <row r="555" spans="1:13" ht="41.25" customHeight="1" x14ac:dyDescent="0.25">
      <c r="A555" s="47" t="s">
        <v>95</v>
      </c>
      <c r="B555" s="152">
        <v>7.5</v>
      </c>
      <c r="C555" s="120">
        <v>8.6999999999999993</v>
      </c>
      <c r="D555" s="120">
        <v>20.5</v>
      </c>
      <c r="E555" s="120">
        <v>183</v>
      </c>
      <c r="F555" s="24" t="s">
        <v>394</v>
      </c>
      <c r="G555" s="53" t="s">
        <v>210</v>
      </c>
      <c r="H555" s="27">
        <v>12.33</v>
      </c>
      <c r="I555" s="29">
        <v>0.01</v>
      </c>
      <c r="J555" s="31">
        <v>8.3000000000000007</v>
      </c>
      <c r="K555" s="29">
        <v>0.06</v>
      </c>
      <c r="L555" s="31">
        <v>77</v>
      </c>
    </row>
    <row r="556" spans="1:13" ht="29.25" customHeight="1" x14ac:dyDescent="0.25">
      <c r="A556" s="54" t="s">
        <v>348</v>
      </c>
      <c r="B556" s="80">
        <v>5.8</v>
      </c>
      <c r="C556" s="80">
        <v>13.05</v>
      </c>
      <c r="D556" s="80">
        <v>2.2999999999999998</v>
      </c>
      <c r="E556" s="80">
        <v>153.4</v>
      </c>
      <c r="F556" s="117" t="s">
        <v>349</v>
      </c>
      <c r="G556" s="66" t="s">
        <v>293</v>
      </c>
      <c r="H556" s="27">
        <v>15.05</v>
      </c>
      <c r="I556"/>
      <c r="J556"/>
      <c r="K556"/>
    </row>
    <row r="557" spans="1:13" ht="30.75" customHeight="1" x14ac:dyDescent="0.25">
      <c r="A557" s="77" t="s">
        <v>22</v>
      </c>
      <c r="B557" s="78">
        <v>5.25</v>
      </c>
      <c r="C557" s="78">
        <v>6.15</v>
      </c>
      <c r="D557" s="78">
        <v>35.25</v>
      </c>
      <c r="E557" s="78">
        <v>220.5</v>
      </c>
      <c r="F557" s="24" t="s">
        <v>23</v>
      </c>
      <c r="G557" s="14">
        <v>150</v>
      </c>
      <c r="H557" s="27">
        <v>5.07</v>
      </c>
      <c r="I557"/>
      <c r="J557"/>
      <c r="K557"/>
    </row>
    <row r="558" spans="1:13" ht="29.25" customHeight="1" x14ac:dyDescent="0.25">
      <c r="A558" s="77" t="s">
        <v>462</v>
      </c>
      <c r="B558" s="78">
        <v>5</v>
      </c>
      <c r="C558" s="78">
        <v>7.2</v>
      </c>
      <c r="D558" s="78">
        <v>57.4</v>
      </c>
      <c r="E558" s="78">
        <v>304</v>
      </c>
      <c r="F558" s="24" t="s">
        <v>483</v>
      </c>
      <c r="G558" s="14">
        <v>200</v>
      </c>
      <c r="H558" s="27">
        <v>5.43</v>
      </c>
      <c r="I558"/>
      <c r="J558"/>
      <c r="K558"/>
    </row>
    <row r="559" spans="1:13" ht="27" customHeight="1" x14ac:dyDescent="0.25">
      <c r="A559" s="46" t="s">
        <v>6</v>
      </c>
      <c r="B559" s="152">
        <v>7.1567999999999996</v>
      </c>
      <c r="C559" s="120">
        <v>8.9008000000000003</v>
      </c>
      <c r="D559" s="120">
        <v>48.078400000000002</v>
      </c>
      <c r="E559" s="120">
        <v>300.30560000000003</v>
      </c>
      <c r="F559" s="13" t="s">
        <v>19</v>
      </c>
      <c r="G559" s="53" t="s">
        <v>1139</v>
      </c>
      <c r="H559" s="27">
        <v>1.63</v>
      </c>
      <c r="I559" s="79">
        <v>4.4729999999999999</v>
      </c>
      <c r="J559" s="79">
        <v>5.5629999999999997</v>
      </c>
      <c r="K559" s="79">
        <v>30.048999999999999</v>
      </c>
      <c r="L559" s="79">
        <v>187.691</v>
      </c>
    </row>
    <row r="560" spans="1:13" ht="27" customHeight="1" x14ac:dyDescent="0.25">
      <c r="A560" s="45"/>
      <c r="B560" s="80">
        <v>1.75</v>
      </c>
      <c r="C560" s="80">
        <v>5.25</v>
      </c>
      <c r="D560" s="80">
        <v>20.65</v>
      </c>
      <c r="E560" s="80">
        <v>136.5</v>
      </c>
      <c r="F560" s="13" t="s">
        <v>1125</v>
      </c>
      <c r="G560" s="53" t="s">
        <v>122</v>
      </c>
      <c r="H560" s="27">
        <v>9.5</v>
      </c>
      <c r="I560" s="65"/>
      <c r="J560" s="65"/>
      <c r="K560" s="65"/>
      <c r="L560" s="65"/>
    </row>
    <row r="561" spans="1:12" ht="20.25" customHeight="1" x14ac:dyDescent="0.25">
      <c r="A561" s="70"/>
      <c r="B561" s="9"/>
      <c r="C561" s="9"/>
      <c r="D561" s="9"/>
      <c r="E561" s="16">
        <f>SUM(E554:E560)</f>
        <v>1402.7056</v>
      </c>
      <c r="F561" s="8"/>
      <c r="G561" s="10"/>
      <c r="H561" s="30">
        <f>SUM(H554:H560)</f>
        <v>63.160000000000004</v>
      </c>
      <c r="I561">
        <v>63.16</v>
      </c>
      <c r="J561" s="147">
        <f>I561-H561</f>
        <v>0</v>
      </c>
      <c r="K561"/>
    </row>
    <row r="562" spans="1:12" ht="13.8" x14ac:dyDescent="0.25">
      <c r="A562" s="6"/>
      <c r="B562" s="7"/>
      <c r="C562" s="7"/>
      <c r="D562" s="7"/>
      <c r="E562" s="20"/>
      <c r="F562" s="6"/>
      <c r="G562" s="11"/>
      <c r="H562" s="40"/>
      <c r="I562"/>
      <c r="J562"/>
      <c r="K562"/>
    </row>
    <row r="563" spans="1:12" ht="13.8" x14ac:dyDescent="0.25">
      <c r="A563" s="6"/>
      <c r="B563" s="7"/>
      <c r="C563" s="7"/>
      <c r="D563" s="7"/>
      <c r="E563" s="20"/>
      <c r="F563" s="6"/>
      <c r="G563" s="11"/>
      <c r="H563" s="40"/>
      <c r="I563"/>
      <c r="J563"/>
      <c r="K563"/>
    </row>
    <row r="564" spans="1:12" ht="13.8" x14ac:dyDescent="0.25">
      <c r="A564" s="6"/>
      <c r="B564" s="7"/>
      <c r="C564" s="7"/>
      <c r="D564" s="7"/>
      <c r="E564" s="20"/>
      <c r="F564" s="6"/>
      <c r="G564" s="11"/>
      <c r="H564" s="40"/>
      <c r="I564"/>
      <c r="J564"/>
      <c r="K564"/>
    </row>
    <row r="565" spans="1:12" ht="13.8" x14ac:dyDescent="0.25">
      <c r="A565" s="6"/>
      <c r="B565" s="7"/>
      <c r="C565" s="7"/>
      <c r="D565" s="7"/>
      <c r="E565" s="20"/>
      <c r="F565" s="6"/>
      <c r="G565" s="11"/>
      <c r="H565" s="40"/>
      <c r="I565"/>
      <c r="J565"/>
      <c r="K565"/>
    </row>
    <row r="566" spans="1:12" ht="18" x14ac:dyDescent="0.35">
      <c r="B566" s="76"/>
      <c r="C566" s="76"/>
      <c r="D566" s="76"/>
      <c r="E566" s="76"/>
      <c r="F566" s="19"/>
      <c r="I566"/>
      <c r="J566"/>
      <c r="K566"/>
    </row>
    <row r="567" spans="1:12" ht="15.6" x14ac:dyDescent="0.3">
      <c r="A567" s="1" t="s">
        <v>7</v>
      </c>
      <c r="B567"/>
      <c r="C567" s="51"/>
      <c r="D567" s="51"/>
      <c r="E567" s="51"/>
      <c r="F567" s="71"/>
      <c r="G567" s="1" t="s">
        <v>187</v>
      </c>
      <c r="H567"/>
      <c r="I567"/>
      <c r="J567"/>
      <c r="K567"/>
    </row>
    <row r="568" spans="1:12" ht="15.6" x14ac:dyDescent="0.3">
      <c r="A568" s="1"/>
      <c r="B568"/>
      <c r="C568" s="51"/>
      <c r="D568" s="51"/>
      <c r="E568" s="51"/>
      <c r="F568" s="12"/>
      <c r="G568" s="1"/>
      <c r="H568"/>
      <c r="I568"/>
      <c r="J568"/>
      <c r="K568"/>
    </row>
    <row r="569" spans="1:12" ht="15.75" customHeight="1" x14ac:dyDescent="0.3">
      <c r="A569" s="206" t="s">
        <v>17</v>
      </c>
      <c r="B569" s="206"/>
      <c r="C569" s="206"/>
      <c r="D569" s="206"/>
      <c r="E569" s="206"/>
      <c r="F569" s="71"/>
      <c r="G569" s="1" t="s">
        <v>233</v>
      </c>
      <c r="H569"/>
      <c r="I569"/>
      <c r="J569"/>
      <c r="K569"/>
    </row>
    <row r="570" spans="1:12" ht="17.399999999999999" x14ac:dyDescent="0.3">
      <c r="A570" s="12"/>
      <c r="B570" s="72"/>
      <c r="D570" s="67"/>
      <c r="E570" s="67"/>
      <c r="F570" s="73"/>
      <c r="G570" s="73"/>
      <c r="I570"/>
      <c r="J570"/>
      <c r="K570"/>
    </row>
    <row r="571" spans="1:12" ht="18" x14ac:dyDescent="0.35">
      <c r="A571" s="12" t="s">
        <v>97</v>
      </c>
      <c r="B571" s="74"/>
      <c r="C571" s="75"/>
      <c r="D571" s="67"/>
      <c r="E571" s="67"/>
      <c r="F571" s="128"/>
      <c r="G571" s="73" t="s">
        <v>188</v>
      </c>
      <c r="I571"/>
      <c r="J571"/>
      <c r="K571"/>
    </row>
    <row r="576" spans="1:12" x14ac:dyDescent="0.25">
      <c r="L576" s="4"/>
    </row>
    <row r="577" spans="1:14" x14ac:dyDescent="0.25">
      <c r="L577" s="4"/>
    </row>
    <row r="578" spans="1:14" x14ac:dyDescent="0.25">
      <c r="L578" s="4"/>
    </row>
    <row r="579" spans="1:14" x14ac:dyDescent="0.25">
      <c r="L579" s="4"/>
    </row>
    <row r="580" spans="1:14" ht="20.399999999999999" x14ac:dyDescent="0.35">
      <c r="A580" s="18"/>
      <c r="L580" s="4"/>
    </row>
    <row r="581" spans="1:14" ht="15.6" x14ac:dyDescent="0.3">
      <c r="A581" s="12"/>
      <c r="C581" s="51"/>
      <c r="D581" s="51"/>
      <c r="E581" s="51"/>
      <c r="F581" s="12"/>
      <c r="G581" s="12"/>
      <c r="L581" s="4"/>
    </row>
    <row r="582" spans="1:14" ht="16.5" customHeight="1" x14ac:dyDescent="0.25">
      <c r="A582" s="207" t="s">
        <v>10</v>
      </c>
      <c r="B582" s="207"/>
      <c r="C582" s="207"/>
      <c r="D582" s="207"/>
      <c r="E582" s="207"/>
      <c r="F582" s="207"/>
      <c r="G582" s="207"/>
      <c r="H582"/>
      <c r="I582"/>
      <c r="J582"/>
      <c r="K582"/>
    </row>
    <row r="583" spans="1:14" ht="16.5" customHeight="1" x14ac:dyDescent="0.25">
      <c r="A583" s="207" t="s">
        <v>15</v>
      </c>
      <c r="B583" s="207"/>
      <c r="C583" s="207"/>
      <c r="D583" s="207"/>
      <c r="E583" s="207"/>
      <c r="F583" s="207"/>
      <c r="G583" s="207"/>
      <c r="H583"/>
      <c r="I583"/>
      <c r="J583"/>
      <c r="K583"/>
    </row>
    <row r="584" spans="1:14" x14ac:dyDescent="0.25">
      <c r="A584" s="5"/>
      <c r="B584" s="5"/>
      <c r="C584" s="5"/>
      <c r="D584" s="5"/>
      <c r="E584" s="5"/>
      <c r="F584" s="5"/>
      <c r="G584" s="5"/>
      <c r="H584"/>
      <c r="I584"/>
      <c r="J584"/>
      <c r="K584"/>
    </row>
    <row r="585" spans="1:14" ht="15.6" x14ac:dyDescent="0.3">
      <c r="A585" s="2"/>
      <c r="B585" s="5"/>
      <c r="C585" s="5"/>
      <c r="D585" s="5"/>
      <c r="E585" s="5"/>
      <c r="F585" s="5"/>
      <c r="G585" s="5"/>
      <c r="H585"/>
      <c r="I585"/>
      <c r="J585"/>
      <c r="K585"/>
    </row>
    <row r="586" spans="1:14" ht="20.399999999999999" x14ac:dyDescent="0.35">
      <c r="A586" s="192" t="s">
        <v>1141</v>
      </c>
      <c r="B586" s="192"/>
      <c r="C586" s="192"/>
      <c r="D586" s="192"/>
      <c r="E586" s="192"/>
      <c r="F586" s="192"/>
      <c r="G586" s="192"/>
      <c r="H586"/>
      <c r="I586"/>
      <c r="J586"/>
      <c r="K586"/>
    </row>
    <row r="587" spans="1:14" ht="20.399999999999999" x14ac:dyDescent="0.35">
      <c r="A587" s="3"/>
      <c r="B587"/>
      <c r="C587"/>
      <c r="D587"/>
      <c r="E587"/>
      <c r="F587"/>
      <c r="G587"/>
      <c r="H587"/>
      <c r="I587"/>
      <c r="J587"/>
      <c r="K587"/>
    </row>
    <row r="588" spans="1:14" x14ac:dyDescent="0.25">
      <c r="A588" s="202" t="s">
        <v>12</v>
      </c>
      <c r="B588" s="202" t="s">
        <v>1</v>
      </c>
      <c r="C588" s="202" t="s">
        <v>2</v>
      </c>
      <c r="D588" s="202" t="s">
        <v>3</v>
      </c>
      <c r="E588" s="202" t="s">
        <v>4</v>
      </c>
      <c r="F588" s="202" t="s">
        <v>0</v>
      </c>
      <c r="G588" s="202" t="s">
        <v>174</v>
      </c>
      <c r="H588" s="204" t="s">
        <v>175</v>
      </c>
      <c r="I588"/>
      <c r="J588"/>
      <c r="K588"/>
    </row>
    <row r="589" spans="1:14" ht="17.25" customHeight="1" x14ac:dyDescent="0.25">
      <c r="A589" s="203"/>
      <c r="B589" s="203"/>
      <c r="C589" s="203"/>
      <c r="D589" s="203"/>
      <c r="E589" s="203"/>
      <c r="F589" s="203"/>
      <c r="G589" s="203"/>
      <c r="H589" s="205"/>
      <c r="I589"/>
      <c r="J589"/>
      <c r="K589"/>
    </row>
    <row r="590" spans="1:14" ht="21" customHeight="1" x14ac:dyDescent="0.35">
      <c r="A590"/>
      <c r="B590" s="37" t="s">
        <v>253</v>
      </c>
      <c r="C590" s="39"/>
      <c r="D590" s="39"/>
      <c r="E590" s="39"/>
      <c r="F590" s="37"/>
      <c r="G590" s="38"/>
      <c r="H590" s="69"/>
      <c r="I590"/>
      <c r="J590"/>
      <c r="K590"/>
    </row>
    <row r="591" spans="1:14" ht="36.75" customHeight="1" x14ac:dyDescent="0.25">
      <c r="A591" s="45" t="s">
        <v>470</v>
      </c>
      <c r="B591" s="161">
        <v>4.4119999999999999</v>
      </c>
      <c r="C591" s="161">
        <v>3.976</v>
      </c>
      <c r="D591" s="161">
        <v>14.456</v>
      </c>
      <c r="E591" s="161">
        <v>108.12</v>
      </c>
      <c r="F591" s="24" t="s">
        <v>1001</v>
      </c>
      <c r="G591" s="14" t="s">
        <v>422</v>
      </c>
      <c r="H591" s="27">
        <v>9.43</v>
      </c>
      <c r="I591">
        <v>0.78</v>
      </c>
      <c r="J591">
        <v>0.1</v>
      </c>
      <c r="K591">
        <v>2.4500000000000002</v>
      </c>
      <c r="L591">
        <v>13.65</v>
      </c>
      <c r="M591">
        <v>100</v>
      </c>
      <c r="N591" s="59" t="s">
        <v>591</v>
      </c>
    </row>
    <row r="592" spans="1:14" ht="35.25" customHeight="1" x14ac:dyDescent="0.25">
      <c r="A592" s="54" t="s">
        <v>43</v>
      </c>
      <c r="B592" s="16">
        <v>17.11</v>
      </c>
      <c r="C592" s="16">
        <v>13.72</v>
      </c>
      <c r="D592" s="16">
        <v>7.5</v>
      </c>
      <c r="E592" s="16">
        <v>226</v>
      </c>
      <c r="F592" s="24" t="s">
        <v>1093</v>
      </c>
      <c r="G592" s="66" t="s">
        <v>247</v>
      </c>
      <c r="H592" s="27">
        <v>22.64</v>
      </c>
      <c r="I592" s="166">
        <v>1.0780000000000001</v>
      </c>
      <c r="J592" s="166">
        <v>0.19600000000000001</v>
      </c>
      <c r="K592" s="166">
        <v>3.7249999999999996</v>
      </c>
      <c r="L592" s="166">
        <v>22.662499999999998</v>
      </c>
      <c r="M592" s="166">
        <v>100</v>
      </c>
      <c r="N592" s="166" t="s">
        <v>592</v>
      </c>
    </row>
    <row r="593" spans="1:13" ht="23.25" customHeight="1" x14ac:dyDescent="0.25">
      <c r="A593" s="77" t="s">
        <v>44</v>
      </c>
      <c r="B593" s="78">
        <v>3.15</v>
      </c>
      <c r="C593" s="78">
        <v>6.75</v>
      </c>
      <c r="D593" s="78">
        <v>21.9</v>
      </c>
      <c r="E593" s="78">
        <v>163.5</v>
      </c>
      <c r="F593" s="24" t="s">
        <v>45</v>
      </c>
      <c r="G593" s="14">
        <v>150</v>
      </c>
      <c r="H593" s="27">
        <v>7.29</v>
      </c>
      <c r="I593" s="29">
        <v>0.01</v>
      </c>
      <c r="J593" s="31">
        <v>8.3000000000000007</v>
      </c>
      <c r="K593" s="29">
        <v>0.06</v>
      </c>
      <c r="L593" s="31">
        <v>77</v>
      </c>
    </row>
    <row r="594" spans="1:13" ht="24.75" customHeight="1" x14ac:dyDescent="0.25">
      <c r="A594" s="54"/>
      <c r="B594" s="16">
        <v>1</v>
      </c>
      <c r="C594" s="16">
        <v>0.2</v>
      </c>
      <c r="D594" s="16">
        <v>20.2</v>
      </c>
      <c r="E594" s="16">
        <v>92</v>
      </c>
      <c r="F594" s="13" t="s">
        <v>278</v>
      </c>
      <c r="G594" s="14">
        <v>200</v>
      </c>
      <c r="H594" s="27">
        <v>12.98</v>
      </c>
      <c r="I594">
        <v>0.8</v>
      </c>
      <c r="J594">
        <v>0.2</v>
      </c>
      <c r="K594">
        <v>7.5</v>
      </c>
      <c r="L594">
        <v>38</v>
      </c>
      <c r="M594" t="s">
        <v>211</v>
      </c>
    </row>
    <row r="595" spans="1:13" ht="23.25" customHeight="1" x14ac:dyDescent="0.25">
      <c r="A595" s="46" t="s">
        <v>6</v>
      </c>
      <c r="B595" s="152">
        <v>3.8467799999999999</v>
      </c>
      <c r="C595" s="120">
        <v>4.7841800000000001</v>
      </c>
      <c r="D595" s="120">
        <v>25.842140000000001</v>
      </c>
      <c r="E595" s="120">
        <v>161.41426000000001</v>
      </c>
      <c r="F595" s="13" t="s">
        <v>19</v>
      </c>
      <c r="G595" s="53">
        <v>44</v>
      </c>
      <c r="H595" s="27">
        <v>0.84</v>
      </c>
      <c r="I595"/>
      <c r="J595"/>
      <c r="K595"/>
    </row>
    <row r="596" spans="1:13" ht="23.25" customHeight="1" x14ac:dyDescent="0.25">
      <c r="A596" s="45" t="s">
        <v>163</v>
      </c>
      <c r="B596" s="120">
        <v>0.43120000000000003</v>
      </c>
      <c r="C596" s="120">
        <v>0.43120000000000003</v>
      </c>
      <c r="D596" s="120">
        <v>10.56</v>
      </c>
      <c r="E596" s="120">
        <v>48.597999999999999</v>
      </c>
      <c r="F596" s="162" t="s">
        <v>243</v>
      </c>
      <c r="G596" s="53">
        <v>110</v>
      </c>
      <c r="H596" s="27">
        <v>6.82</v>
      </c>
      <c r="I596"/>
      <c r="J596"/>
      <c r="K596"/>
    </row>
    <row r="597" spans="1:13" ht="21.75" customHeight="1" x14ac:dyDescent="0.25">
      <c r="A597" s="45"/>
      <c r="B597" s="80"/>
      <c r="C597" s="80"/>
      <c r="D597" s="80"/>
      <c r="E597" s="80"/>
      <c r="F597" s="13"/>
      <c r="G597" s="53"/>
      <c r="H597" s="27"/>
      <c r="I597" s="79">
        <v>4.4729999999999999</v>
      </c>
      <c r="J597" s="79">
        <v>5.5629999999999997</v>
      </c>
      <c r="K597" s="79">
        <v>30.048999999999999</v>
      </c>
      <c r="L597" s="79">
        <v>187.691</v>
      </c>
    </row>
    <row r="598" spans="1:13" ht="20.25" customHeight="1" x14ac:dyDescent="0.25">
      <c r="A598" s="8"/>
      <c r="B598" s="9"/>
      <c r="C598" s="9"/>
      <c r="D598" s="9"/>
      <c r="E598" s="16">
        <f>SUM(E591:E597)</f>
        <v>799.63225999999997</v>
      </c>
      <c r="F598" s="8"/>
      <c r="G598" s="10"/>
      <c r="H598" s="30">
        <f>SUM(H591:H597)</f>
        <v>60.000000000000007</v>
      </c>
      <c r="I598">
        <v>60</v>
      </c>
      <c r="J598" s="147">
        <f>I598-H598</f>
        <v>0</v>
      </c>
      <c r="K598"/>
    </row>
    <row r="599" spans="1:13" ht="18.75" customHeight="1" x14ac:dyDescent="0.25">
      <c r="A599" s="149"/>
      <c r="B599" s="149"/>
      <c r="C599" s="149"/>
      <c r="D599" s="149"/>
      <c r="E599" s="149"/>
      <c r="F599" s="149"/>
      <c r="G599" s="149"/>
      <c r="H599" s="150"/>
      <c r="I599"/>
      <c r="J599"/>
      <c r="K599"/>
    </row>
    <row r="600" spans="1:13" ht="17.25" customHeight="1" x14ac:dyDescent="0.25">
      <c r="A600" s="41"/>
      <c r="B600" s="41"/>
      <c r="C600" s="41"/>
      <c r="D600" s="41"/>
      <c r="E600" s="41"/>
      <c r="F600" s="41"/>
      <c r="G600" s="41"/>
      <c r="H600" s="125"/>
      <c r="I600"/>
      <c r="J600"/>
      <c r="K600"/>
    </row>
    <row r="601" spans="1:13" ht="18" x14ac:dyDescent="0.35">
      <c r="A601"/>
      <c r="B601" s="37" t="s">
        <v>253</v>
      </c>
      <c r="C601" s="60"/>
      <c r="D601" s="60"/>
      <c r="E601" s="60"/>
      <c r="F601" s="37"/>
      <c r="G601" s="38"/>
      <c r="H601" s="69"/>
      <c r="I601"/>
      <c r="J601"/>
      <c r="K601"/>
    </row>
    <row r="602" spans="1:13" ht="31.5" customHeight="1" x14ac:dyDescent="0.25">
      <c r="A602" s="45" t="s">
        <v>470</v>
      </c>
      <c r="B602" s="161">
        <v>4.4119999999999999</v>
      </c>
      <c r="C602" s="161">
        <v>3.976</v>
      </c>
      <c r="D602" s="161">
        <v>14.456</v>
      </c>
      <c r="E602" s="161">
        <v>108.12</v>
      </c>
      <c r="F602" s="24" t="s">
        <v>1001</v>
      </c>
      <c r="G602" s="14" t="s">
        <v>422</v>
      </c>
      <c r="H602" s="27">
        <v>9.43</v>
      </c>
      <c r="I602"/>
      <c r="J602"/>
      <c r="K602"/>
    </row>
    <row r="603" spans="1:13" ht="41.25" customHeight="1" x14ac:dyDescent="0.25">
      <c r="A603" s="54" t="s">
        <v>43</v>
      </c>
      <c r="B603" s="16">
        <v>17.11</v>
      </c>
      <c r="C603" s="16">
        <v>13.72</v>
      </c>
      <c r="D603" s="16">
        <v>7.5</v>
      </c>
      <c r="E603" s="16">
        <v>226</v>
      </c>
      <c r="F603" s="24" t="s">
        <v>1093</v>
      </c>
      <c r="G603" s="66" t="s">
        <v>247</v>
      </c>
      <c r="H603" s="27">
        <v>22.64</v>
      </c>
      <c r="I603" s="29">
        <v>0.01</v>
      </c>
      <c r="J603" s="31">
        <v>8.3000000000000007</v>
      </c>
      <c r="K603" s="29">
        <v>0.06</v>
      </c>
      <c r="L603" s="31">
        <v>77</v>
      </c>
    </row>
    <row r="604" spans="1:13" ht="29.25" customHeight="1" x14ac:dyDescent="0.25">
      <c r="A604" s="77" t="s">
        <v>44</v>
      </c>
      <c r="B604" s="78">
        <v>3.15</v>
      </c>
      <c r="C604" s="78">
        <v>6.75</v>
      </c>
      <c r="D604" s="78">
        <v>21.9</v>
      </c>
      <c r="E604" s="78">
        <v>163.5</v>
      </c>
      <c r="F604" s="24" t="s">
        <v>45</v>
      </c>
      <c r="G604" s="14">
        <v>150</v>
      </c>
      <c r="H604" s="27">
        <v>7.29</v>
      </c>
      <c r="I604"/>
      <c r="J604"/>
      <c r="K604"/>
    </row>
    <row r="605" spans="1:13" ht="30.75" customHeight="1" x14ac:dyDescent="0.25">
      <c r="A605" s="54"/>
      <c r="B605" s="16">
        <v>1</v>
      </c>
      <c r="C605" s="16">
        <v>0.2</v>
      </c>
      <c r="D605" s="16">
        <v>20.2</v>
      </c>
      <c r="E605" s="16">
        <v>92</v>
      </c>
      <c r="F605" s="13" t="s">
        <v>278</v>
      </c>
      <c r="G605" s="14">
        <v>200</v>
      </c>
      <c r="H605" s="27">
        <v>12.98</v>
      </c>
      <c r="I605"/>
      <c r="J605"/>
      <c r="K605"/>
    </row>
    <row r="606" spans="1:13" ht="29.25" customHeight="1" x14ac:dyDescent="0.25">
      <c r="A606" s="46" t="s">
        <v>6</v>
      </c>
      <c r="B606" s="152">
        <v>3.8467799999999999</v>
      </c>
      <c r="C606" s="120">
        <v>4.7841800000000001</v>
      </c>
      <c r="D606" s="120">
        <v>25.842140000000001</v>
      </c>
      <c r="E606" s="120">
        <v>161.41426000000001</v>
      </c>
      <c r="F606" s="13" t="s">
        <v>19</v>
      </c>
      <c r="G606" s="53">
        <v>47</v>
      </c>
      <c r="H606" s="27">
        <v>0.9</v>
      </c>
      <c r="I606"/>
      <c r="J606"/>
      <c r="K606"/>
    </row>
    <row r="607" spans="1:13" ht="27" customHeight="1" x14ac:dyDescent="0.25">
      <c r="A607" s="45" t="s">
        <v>163</v>
      </c>
      <c r="B607" s="120">
        <v>0.62719999999999998</v>
      </c>
      <c r="C607" s="120">
        <v>0.62719999999999998</v>
      </c>
      <c r="D607" s="120">
        <v>15.36</v>
      </c>
      <c r="E607" s="120">
        <v>70.688000000000002</v>
      </c>
      <c r="F607" s="162" t="s">
        <v>243</v>
      </c>
      <c r="G607" s="53">
        <v>160</v>
      </c>
      <c r="H607" s="27">
        <v>9.92</v>
      </c>
      <c r="I607" s="79">
        <v>4.4729999999999999</v>
      </c>
      <c r="J607" s="79">
        <v>5.5629999999999997</v>
      </c>
      <c r="K607" s="79">
        <v>30.048999999999999</v>
      </c>
      <c r="L607" s="79">
        <v>187.691</v>
      </c>
    </row>
    <row r="608" spans="1:13" ht="27" customHeight="1" x14ac:dyDescent="0.25">
      <c r="A608" s="45"/>
      <c r="B608" s="80"/>
      <c r="C608" s="80"/>
      <c r="D608" s="80"/>
      <c r="E608" s="80"/>
      <c r="F608" s="13"/>
      <c r="G608" s="53"/>
      <c r="H608" s="27"/>
      <c r="I608" s="65"/>
      <c r="J608" s="65"/>
      <c r="K608" s="65"/>
      <c r="L608" s="65"/>
    </row>
    <row r="609" spans="1:11" ht="20.25" customHeight="1" x14ac:dyDescent="0.25">
      <c r="A609" s="70"/>
      <c r="B609" s="9"/>
      <c r="C609" s="9"/>
      <c r="D609" s="9"/>
      <c r="E609" s="16">
        <f>SUM(E602:E608)</f>
        <v>821.72226000000001</v>
      </c>
      <c r="F609" s="8"/>
      <c r="G609" s="10"/>
      <c r="H609" s="30">
        <f>SUM(H602:H608)</f>
        <v>63.160000000000004</v>
      </c>
      <c r="I609">
        <v>63.16</v>
      </c>
      <c r="J609" s="147">
        <f>I609-H609</f>
        <v>0</v>
      </c>
      <c r="K609"/>
    </row>
    <row r="610" spans="1:11" ht="13.8" x14ac:dyDescent="0.25">
      <c r="A610" s="6"/>
      <c r="B610" s="7"/>
      <c r="C610" s="7"/>
      <c r="D610" s="7"/>
      <c r="E610" s="20"/>
      <c r="F610" s="6"/>
      <c r="G610" s="11"/>
      <c r="H610" s="40"/>
      <c r="I610"/>
      <c r="J610"/>
      <c r="K610"/>
    </row>
    <row r="611" spans="1:11" ht="13.8" x14ac:dyDescent="0.25">
      <c r="A611" s="6"/>
      <c r="B611" s="7"/>
      <c r="C611" s="7"/>
      <c r="D611" s="7"/>
      <c r="E611" s="20"/>
      <c r="F611" s="6"/>
      <c r="G611" s="11"/>
      <c r="H611" s="40"/>
      <c r="I611"/>
      <c r="J611"/>
      <c r="K611"/>
    </row>
    <row r="612" spans="1:11" ht="13.8" x14ac:dyDescent="0.25">
      <c r="A612" s="6"/>
      <c r="B612" s="7"/>
      <c r="C612" s="7"/>
      <c r="D612" s="7"/>
      <c r="E612" s="20"/>
      <c r="F612" s="6"/>
      <c r="G612" s="11"/>
      <c r="H612" s="40"/>
      <c r="I612"/>
      <c r="J612"/>
      <c r="K612"/>
    </row>
    <row r="613" spans="1:11" ht="13.8" x14ac:dyDescent="0.25">
      <c r="A613" s="6"/>
      <c r="B613" s="7"/>
      <c r="C613" s="7"/>
      <c r="D613" s="7"/>
      <c r="E613" s="20"/>
      <c r="F613" s="6"/>
      <c r="G613" s="11"/>
      <c r="H613" s="40"/>
      <c r="I613"/>
      <c r="J613"/>
      <c r="K613"/>
    </row>
    <row r="614" spans="1:11" ht="18" x14ac:dyDescent="0.35">
      <c r="B614" s="76"/>
      <c r="C614" s="76"/>
      <c r="D614" s="76"/>
      <c r="E614" s="76"/>
      <c r="F614" s="19"/>
      <c r="I614"/>
      <c r="J614"/>
      <c r="K614"/>
    </row>
    <row r="615" spans="1:11" ht="15.6" x14ac:dyDescent="0.3">
      <c r="A615" s="1" t="s">
        <v>7</v>
      </c>
      <c r="B615"/>
      <c r="C615" s="51"/>
      <c r="D615" s="51"/>
      <c r="E615" s="51"/>
      <c r="F615" s="71"/>
      <c r="G615" s="1" t="s">
        <v>187</v>
      </c>
      <c r="H615"/>
      <c r="I615"/>
      <c r="J615"/>
      <c r="K615"/>
    </row>
    <row r="616" spans="1:11" ht="15.6" x14ac:dyDescent="0.3">
      <c r="A616" s="1"/>
      <c r="B616"/>
      <c r="C616" s="51"/>
      <c r="D616" s="51"/>
      <c r="E616" s="51"/>
      <c r="F616" s="12"/>
      <c r="G616" s="1"/>
      <c r="H616"/>
      <c r="I616"/>
      <c r="J616"/>
      <c r="K616"/>
    </row>
    <row r="617" spans="1:11" ht="15.75" customHeight="1" x14ac:dyDescent="0.3">
      <c r="A617" s="206" t="s">
        <v>17</v>
      </c>
      <c r="B617" s="206"/>
      <c r="C617" s="206"/>
      <c r="D617" s="206"/>
      <c r="E617" s="206"/>
      <c r="F617" s="71"/>
      <c r="G617" s="1" t="s">
        <v>233</v>
      </c>
      <c r="H617"/>
      <c r="I617"/>
      <c r="J617"/>
      <c r="K617"/>
    </row>
    <row r="618" spans="1:11" ht="17.399999999999999" x14ac:dyDescent="0.3">
      <c r="A618" s="12"/>
      <c r="B618" s="72"/>
      <c r="D618" s="67"/>
      <c r="E618" s="67"/>
      <c r="F618" s="73"/>
      <c r="G618" s="73"/>
      <c r="I618"/>
      <c r="J618"/>
      <c r="K618"/>
    </row>
    <row r="619" spans="1:11" ht="18" x14ac:dyDescent="0.35">
      <c r="A619" s="12" t="s">
        <v>97</v>
      </c>
      <c r="B619" s="74"/>
      <c r="C619" s="75"/>
      <c r="D619" s="67"/>
      <c r="E619" s="67"/>
      <c r="F619" s="128"/>
      <c r="G619" s="73" t="s">
        <v>188</v>
      </c>
      <c r="I619"/>
      <c r="J619"/>
      <c r="K619"/>
    </row>
    <row r="626" spans="1:12" x14ac:dyDescent="0.25">
      <c r="L626" s="4"/>
    </row>
    <row r="627" spans="1:12" x14ac:dyDescent="0.25">
      <c r="L627" s="4"/>
    </row>
    <row r="628" spans="1:12" x14ac:dyDescent="0.25">
      <c r="L628" s="4"/>
    </row>
    <row r="629" spans="1:12" x14ac:dyDescent="0.25">
      <c r="L629" s="4"/>
    </row>
    <row r="630" spans="1:12" x14ac:dyDescent="0.25">
      <c r="L630" s="4"/>
    </row>
    <row r="631" spans="1:12" ht="20.399999999999999" x14ac:dyDescent="0.35">
      <c r="A631" s="18"/>
      <c r="L631" s="4"/>
    </row>
    <row r="632" spans="1:12" ht="15.6" x14ac:dyDescent="0.3">
      <c r="A632" s="12"/>
      <c r="C632" s="51"/>
      <c r="D632" s="51"/>
      <c r="E632" s="51"/>
      <c r="F632" s="12"/>
      <c r="G632" s="12"/>
      <c r="L632" s="4"/>
    </row>
    <row r="633" spans="1:12" ht="16.5" customHeight="1" x14ac:dyDescent="0.25">
      <c r="A633" s="207" t="s">
        <v>10</v>
      </c>
      <c r="B633" s="207"/>
      <c r="C633" s="207"/>
      <c r="D633" s="207"/>
      <c r="E633" s="207"/>
      <c r="F633" s="207"/>
      <c r="G633" s="207"/>
      <c r="H633"/>
      <c r="I633"/>
      <c r="J633"/>
      <c r="K633"/>
    </row>
    <row r="634" spans="1:12" ht="16.5" customHeight="1" x14ac:dyDescent="0.25">
      <c r="A634" s="207" t="s">
        <v>15</v>
      </c>
      <c r="B634" s="207"/>
      <c r="C634" s="207"/>
      <c r="D634" s="207"/>
      <c r="E634" s="207"/>
      <c r="F634" s="207"/>
      <c r="G634" s="207"/>
      <c r="H634"/>
      <c r="I634"/>
      <c r="J634"/>
      <c r="K634"/>
    </row>
    <row r="635" spans="1:12" x14ac:dyDescent="0.25">
      <c r="A635" s="5"/>
      <c r="B635" s="5"/>
      <c r="C635" s="5"/>
      <c r="D635" s="5"/>
      <c r="E635" s="5"/>
      <c r="F635" s="5"/>
      <c r="G635" s="5"/>
      <c r="H635"/>
      <c r="I635"/>
      <c r="J635"/>
      <c r="K635"/>
    </row>
    <row r="636" spans="1:12" ht="15.6" x14ac:dyDescent="0.3">
      <c r="A636" s="2"/>
      <c r="B636" s="5"/>
      <c r="C636" s="5"/>
      <c r="D636" s="5"/>
      <c r="E636" s="5"/>
      <c r="F636" s="5"/>
      <c r="G636" s="5"/>
      <c r="H636"/>
      <c r="I636"/>
      <c r="J636"/>
      <c r="K636"/>
    </row>
    <row r="637" spans="1:12" ht="20.399999999999999" x14ac:dyDescent="0.35">
      <c r="A637" s="192" t="s">
        <v>1143</v>
      </c>
      <c r="B637" s="192"/>
      <c r="C637" s="192"/>
      <c r="D637" s="192"/>
      <c r="E637" s="192"/>
      <c r="F637" s="192"/>
      <c r="G637" s="192"/>
      <c r="H637"/>
      <c r="I637"/>
      <c r="J637"/>
      <c r="K637"/>
    </row>
    <row r="638" spans="1:12" ht="20.399999999999999" x14ac:dyDescent="0.35">
      <c r="A638" s="3"/>
      <c r="B638"/>
      <c r="C638"/>
      <c r="D638"/>
      <c r="E638"/>
      <c r="F638"/>
      <c r="G638"/>
      <c r="H638"/>
      <c r="I638"/>
      <c r="J638"/>
      <c r="K638"/>
    </row>
    <row r="639" spans="1:12" x14ac:dyDescent="0.25">
      <c r="A639" s="202" t="s">
        <v>12</v>
      </c>
      <c r="B639" s="202" t="s">
        <v>1</v>
      </c>
      <c r="C639" s="202" t="s">
        <v>2</v>
      </c>
      <c r="D639" s="202" t="s">
        <v>3</v>
      </c>
      <c r="E639" s="202" t="s">
        <v>4</v>
      </c>
      <c r="F639" s="202" t="s">
        <v>0</v>
      </c>
      <c r="G639" s="202" t="s">
        <v>174</v>
      </c>
      <c r="H639" s="204" t="s">
        <v>175</v>
      </c>
      <c r="I639"/>
      <c r="J639"/>
      <c r="K639"/>
    </row>
    <row r="640" spans="1:12" ht="17.25" customHeight="1" x14ac:dyDescent="0.25">
      <c r="A640" s="203"/>
      <c r="B640" s="203"/>
      <c r="C640" s="203"/>
      <c r="D640" s="203"/>
      <c r="E640" s="203"/>
      <c r="F640" s="203"/>
      <c r="G640" s="203"/>
      <c r="H640" s="205"/>
      <c r="I640"/>
      <c r="J640"/>
      <c r="K640"/>
    </row>
    <row r="641" spans="1:14" ht="21" customHeight="1" x14ac:dyDescent="0.35">
      <c r="A641"/>
      <c r="B641" s="37" t="s">
        <v>253</v>
      </c>
      <c r="C641" s="39"/>
      <c r="D641" s="39"/>
      <c r="E641" s="39"/>
      <c r="F641" s="37"/>
      <c r="G641" s="38"/>
      <c r="H641" s="69"/>
      <c r="I641"/>
      <c r="J641"/>
      <c r="K641"/>
    </row>
    <row r="642" spans="1:14" ht="36.75" customHeight="1" x14ac:dyDescent="0.25">
      <c r="A642" s="54" t="s">
        <v>49</v>
      </c>
      <c r="B642" s="16">
        <v>11.036</v>
      </c>
      <c r="C642" s="16">
        <v>6.1680000000000001</v>
      </c>
      <c r="D642" s="16">
        <v>20.3</v>
      </c>
      <c r="E642" s="16">
        <v>195.52</v>
      </c>
      <c r="F642" s="56" t="s">
        <v>235</v>
      </c>
      <c r="G642" s="66" t="s">
        <v>700</v>
      </c>
      <c r="H642" s="27">
        <v>13.41</v>
      </c>
      <c r="I642">
        <v>0.78</v>
      </c>
      <c r="J642">
        <v>0.1</v>
      </c>
      <c r="K642">
        <v>2.4500000000000002</v>
      </c>
      <c r="L642">
        <v>13.65</v>
      </c>
      <c r="M642">
        <v>100</v>
      </c>
      <c r="N642" s="59" t="s">
        <v>591</v>
      </c>
    </row>
    <row r="643" spans="1:14" ht="35.25" customHeight="1" x14ac:dyDescent="0.25">
      <c r="A643" s="45" t="s">
        <v>132</v>
      </c>
      <c r="B643" s="16">
        <v>21.09</v>
      </c>
      <c r="C643" s="16">
        <v>22.12</v>
      </c>
      <c r="D643" s="16">
        <v>7.5</v>
      </c>
      <c r="E643" s="16">
        <v>301.75</v>
      </c>
      <c r="F643" s="24" t="s">
        <v>1108</v>
      </c>
      <c r="G643" s="14" t="s">
        <v>247</v>
      </c>
      <c r="H643" s="27">
        <v>28.86</v>
      </c>
      <c r="I643" s="166">
        <v>1.0780000000000001</v>
      </c>
      <c r="J643" s="166">
        <v>0.19600000000000001</v>
      </c>
      <c r="K643" s="166">
        <v>3.7249999999999996</v>
      </c>
      <c r="L643" s="166">
        <v>22.662499999999998</v>
      </c>
      <c r="M643" s="166">
        <v>100</v>
      </c>
      <c r="N643" s="166" t="s">
        <v>592</v>
      </c>
    </row>
    <row r="644" spans="1:14" ht="23.25" customHeight="1" x14ac:dyDescent="0.25">
      <c r="A644" s="54" t="s">
        <v>88</v>
      </c>
      <c r="B644" s="16">
        <v>3.45</v>
      </c>
      <c r="C644" s="16">
        <v>4.6500000000000004</v>
      </c>
      <c r="D644" s="16">
        <v>30.45</v>
      </c>
      <c r="E644" s="16">
        <v>177</v>
      </c>
      <c r="F644" s="117" t="s">
        <v>178</v>
      </c>
      <c r="G644" s="53">
        <v>150</v>
      </c>
      <c r="H644" s="27">
        <v>5.84</v>
      </c>
      <c r="I644" s="29">
        <v>0.01</v>
      </c>
      <c r="J644" s="31">
        <v>8.3000000000000007</v>
      </c>
      <c r="K644" s="29">
        <v>0.06</v>
      </c>
      <c r="L644" s="31">
        <v>77</v>
      </c>
    </row>
    <row r="645" spans="1:14" ht="24.75" customHeight="1" x14ac:dyDescent="0.25">
      <c r="A645" s="54" t="s">
        <v>421</v>
      </c>
      <c r="B645" s="80">
        <v>1.2</v>
      </c>
      <c r="C645" s="80">
        <v>0</v>
      </c>
      <c r="D645" s="80">
        <v>31.6</v>
      </c>
      <c r="E645" s="80">
        <v>126</v>
      </c>
      <c r="F645" s="117" t="s">
        <v>46</v>
      </c>
      <c r="G645" s="53">
        <v>200</v>
      </c>
      <c r="H645" s="27">
        <v>3.52</v>
      </c>
      <c r="I645">
        <v>0.8</v>
      </c>
      <c r="J645">
        <v>0.2</v>
      </c>
      <c r="K645">
        <v>7.5</v>
      </c>
      <c r="L645">
        <v>38</v>
      </c>
      <c r="M645" t="s">
        <v>211</v>
      </c>
    </row>
    <row r="646" spans="1:14" ht="23.25" customHeight="1" x14ac:dyDescent="0.25">
      <c r="A646" s="46" t="s">
        <v>6</v>
      </c>
      <c r="B646" s="152">
        <v>4.7413800000000004</v>
      </c>
      <c r="C646" s="120">
        <v>5.8967799999999997</v>
      </c>
      <c r="D646" s="120">
        <v>31.851939999999999</v>
      </c>
      <c r="E646" s="120">
        <v>198.95246</v>
      </c>
      <c r="F646" s="13" t="s">
        <v>19</v>
      </c>
      <c r="G646" s="53">
        <v>53</v>
      </c>
      <c r="H646" s="27">
        <v>1.02</v>
      </c>
      <c r="I646"/>
      <c r="J646"/>
      <c r="K646"/>
    </row>
    <row r="647" spans="1:14" ht="23.25" customHeight="1" x14ac:dyDescent="0.25">
      <c r="A647" s="45"/>
      <c r="B647" s="120">
        <v>0.56000000000000005</v>
      </c>
      <c r="C647" s="120">
        <v>0.14000000000000001</v>
      </c>
      <c r="D647" s="120">
        <v>5.25</v>
      </c>
      <c r="E647" s="120">
        <v>26.6</v>
      </c>
      <c r="F647" s="117" t="s">
        <v>282</v>
      </c>
      <c r="G647" s="53">
        <v>70</v>
      </c>
      <c r="H647" s="27">
        <v>7.35</v>
      </c>
      <c r="I647"/>
      <c r="J647"/>
      <c r="K647"/>
    </row>
    <row r="648" spans="1:14" ht="21.75" customHeight="1" x14ac:dyDescent="0.25">
      <c r="A648" s="45"/>
      <c r="B648" s="80"/>
      <c r="C648" s="80"/>
      <c r="D648" s="80"/>
      <c r="E648" s="80"/>
      <c r="F648" s="13"/>
      <c r="G648" s="53"/>
      <c r="H648" s="27"/>
      <c r="I648" s="79">
        <v>4.4729999999999999</v>
      </c>
      <c r="J648" s="79">
        <v>5.5629999999999997</v>
      </c>
      <c r="K648" s="79">
        <v>30.048999999999999</v>
      </c>
      <c r="L648" s="79">
        <v>187.691</v>
      </c>
    </row>
    <row r="649" spans="1:14" ht="20.25" customHeight="1" x14ac:dyDescent="0.25">
      <c r="A649" s="8"/>
      <c r="B649" s="9"/>
      <c r="C649" s="9"/>
      <c r="D649" s="9"/>
      <c r="E649" s="16">
        <f>SUM(E642:E648)</f>
        <v>1025.8224599999999</v>
      </c>
      <c r="F649" s="8"/>
      <c r="G649" s="10"/>
      <c r="H649" s="30">
        <f>SUM(H642:H648)</f>
        <v>60.000000000000007</v>
      </c>
      <c r="I649">
        <v>60</v>
      </c>
      <c r="J649" s="147">
        <f>I649-H649</f>
        <v>0</v>
      </c>
      <c r="K649"/>
    </row>
    <row r="650" spans="1:14" ht="18.75" customHeight="1" x14ac:dyDescent="0.25">
      <c r="A650" s="149"/>
      <c r="B650" s="149"/>
      <c r="C650" s="149"/>
      <c r="D650" s="149"/>
      <c r="E650" s="149"/>
      <c r="F650" s="149"/>
      <c r="G650" s="149"/>
      <c r="H650" s="150"/>
      <c r="I650"/>
      <c r="J650"/>
      <c r="K650"/>
    </row>
    <row r="651" spans="1:14" ht="17.25" customHeight="1" x14ac:dyDescent="0.25">
      <c r="A651" s="41"/>
      <c r="B651" s="41"/>
      <c r="C651" s="41"/>
      <c r="D651" s="41"/>
      <c r="E651" s="41"/>
      <c r="F651" s="41"/>
      <c r="G651" s="41"/>
      <c r="H651" s="125"/>
      <c r="I651"/>
      <c r="J651"/>
      <c r="K651"/>
    </row>
    <row r="652" spans="1:14" ht="18" x14ac:dyDescent="0.35">
      <c r="A652"/>
      <c r="B652" s="37" t="s">
        <v>253</v>
      </c>
      <c r="C652" s="60"/>
      <c r="D652" s="60"/>
      <c r="E652" s="60"/>
      <c r="F652" s="37"/>
      <c r="G652" s="38"/>
      <c r="H652" s="69"/>
      <c r="I652"/>
      <c r="J652"/>
      <c r="K652"/>
    </row>
    <row r="653" spans="1:14" ht="31.5" customHeight="1" x14ac:dyDescent="0.25">
      <c r="A653" s="54" t="s">
        <v>49</v>
      </c>
      <c r="B653" s="16">
        <v>11.036</v>
      </c>
      <c r="C653" s="16">
        <v>6.1680000000000001</v>
      </c>
      <c r="D653" s="16">
        <v>20.3</v>
      </c>
      <c r="E653" s="16">
        <v>195.52</v>
      </c>
      <c r="F653" s="56" t="s">
        <v>235</v>
      </c>
      <c r="G653" s="66" t="s">
        <v>700</v>
      </c>
      <c r="H653" s="27">
        <v>13.41</v>
      </c>
      <c r="I653"/>
      <c r="J653"/>
      <c r="K653"/>
    </row>
    <row r="654" spans="1:14" ht="36.75" customHeight="1" x14ac:dyDescent="0.25">
      <c r="A654" s="45" t="s">
        <v>132</v>
      </c>
      <c r="B654" s="16">
        <v>21.09</v>
      </c>
      <c r="C654" s="16">
        <v>22.12</v>
      </c>
      <c r="D654" s="16">
        <v>7.5</v>
      </c>
      <c r="E654" s="16">
        <v>301.75</v>
      </c>
      <c r="F654" s="24" t="s">
        <v>1108</v>
      </c>
      <c r="G654" s="14" t="s">
        <v>247</v>
      </c>
      <c r="H654" s="27">
        <v>28.86</v>
      </c>
      <c r="I654" s="29">
        <v>0.01</v>
      </c>
      <c r="J654" s="31">
        <v>8.3000000000000007</v>
      </c>
      <c r="K654" s="29">
        <v>0.06</v>
      </c>
      <c r="L654" s="31">
        <v>77</v>
      </c>
    </row>
    <row r="655" spans="1:14" ht="29.25" customHeight="1" x14ac:dyDescent="0.25">
      <c r="A655" s="54" t="s">
        <v>88</v>
      </c>
      <c r="B655" s="16">
        <v>3.45</v>
      </c>
      <c r="C655" s="16">
        <v>4.6500000000000004</v>
      </c>
      <c r="D655" s="16">
        <v>30.45</v>
      </c>
      <c r="E655" s="16">
        <v>177</v>
      </c>
      <c r="F655" s="117" t="s">
        <v>178</v>
      </c>
      <c r="G655" s="53">
        <v>150</v>
      </c>
      <c r="H655" s="27">
        <v>5.84</v>
      </c>
      <c r="I655"/>
      <c r="J655"/>
      <c r="K655"/>
    </row>
    <row r="656" spans="1:14" ht="30.75" customHeight="1" x14ac:dyDescent="0.25">
      <c r="A656" s="54" t="s">
        <v>421</v>
      </c>
      <c r="B656" s="80">
        <v>1.2</v>
      </c>
      <c r="C656" s="80">
        <v>0</v>
      </c>
      <c r="D656" s="80">
        <v>31.6</v>
      </c>
      <c r="E656" s="80">
        <v>126</v>
      </c>
      <c r="F656" s="117" t="s">
        <v>46</v>
      </c>
      <c r="G656" s="53">
        <v>200</v>
      </c>
      <c r="H656" s="27">
        <v>3.52</v>
      </c>
      <c r="I656"/>
      <c r="J656"/>
      <c r="K656"/>
    </row>
    <row r="657" spans="1:12" ht="29.25" customHeight="1" x14ac:dyDescent="0.25">
      <c r="A657" s="46" t="s">
        <v>6</v>
      </c>
      <c r="B657" s="152">
        <v>4.8308400000000002</v>
      </c>
      <c r="C657" s="120">
        <v>6.0080400000000003</v>
      </c>
      <c r="D657" s="120">
        <v>32.452919999999999</v>
      </c>
      <c r="E657" s="120">
        <v>202.70627999999999</v>
      </c>
      <c r="F657" s="13" t="s">
        <v>19</v>
      </c>
      <c r="G657" s="53">
        <v>54</v>
      </c>
      <c r="H657" s="27">
        <v>1.03</v>
      </c>
      <c r="I657"/>
      <c r="J657"/>
      <c r="K657"/>
    </row>
    <row r="658" spans="1:12" ht="27" customHeight="1" x14ac:dyDescent="0.25">
      <c r="A658" s="45"/>
      <c r="B658" s="120">
        <v>0.8</v>
      </c>
      <c r="C658" s="120">
        <v>0.2</v>
      </c>
      <c r="D658" s="120">
        <v>7.5</v>
      </c>
      <c r="E658" s="120">
        <v>38</v>
      </c>
      <c r="F658" s="117" t="s">
        <v>282</v>
      </c>
      <c r="G658" s="53">
        <v>100</v>
      </c>
      <c r="H658" s="27">
        <v>10.5</v>
      </c>
      <c r="I658" s="79">
        <v>4.4729999999999999</v>
      </c>
      <c r="J658" s="79">
        <v>5.5629999999999997</v>
      </c>
      <c r="K658" s="79">
        <v>30.048999999999999</v>
      </c>
      <c r="L658" s="79">
        <v>187.691</v>
      </c>
    </row>
    <row r="659" spans="1:12" ht="27" customHeight="1" x14ac:dyDescent="0.25">
      <c r="A659" s="45"/>
      <c r="B659" s="80"/>
      <c r="C659" s="80"/>
      <c r="D659" s="80"/>
      <c r="E659" s="80"/>
      <c r="F659" s="13"/>
      <c r="G659" s="53"/>
      <c r="H659" s="27"/>
      <c r="I659" s="65"/>
      <c r="J659" s="65"/>
      <c r="K659" s="65"/>
      <c r="L659" s="65"/>
    </row>
    <row r="660" spans="1:12" ht="20.25" customHeight="1" x14ac:dyDescent="0.25">
      <c r="A660" s="70"/>
      <c r="B660" s="9"/>
      <c r="C660" s="9"/>
      <c r="D660" s="9"/>
      <c r="E660" s="16">
        <f>SUM(E653:E659)</f>
        <v>1040.9762799999999</v>
      </c>
      <c r="F660" s="8"/>
      <c r="G660" s="10"/>
      <c r="H660" s="30">
        <f>SUM(H653:H659)</f>
        <v>63.160000000000004</v>
      </c>
      <c r="I660">
        <v>63.16</v>
      </c>
      <c r="J660" s="147">
        <f>I660-H660</f>
        <v>0</v>
      </c>
      <c r="K660"/>
    </row>
    <row r="661" spans="1:12" ht="13.8" x14ac:dyDescent="0.25">
      <c r="A661" s="6"/>
      <c r="B661" s="7"/>
      <c r="C661" s="7"/>
      <c r="D661" s="7"/>
      <c r="E661" s="20"/>
      <c r="F661" s="6"/>
      <c r="G661" s="11"/>
      <c r="H661" s="40"/>
      <c r="I661"/>
      <c r="J661"/>
      <c r="K661"/>
    </row>
    <row r="662" spans="1:12" ht="13.8" x14ac:dyDescent="0.25">
      <c r="A662" s="6"/>
      <c r="B662" s="7"/>
      <c r="C662" s="7"/>
      <c r="D662" s="7"/>
      <c r="E662" s="20"/>
      <c r="F662" s="6"/>
      <c r="G662" s="11"/>
      <c r="H662" s="40"/>
      <c r="I662"/>
      <c r="J662"/>
      <c r="K662"/>
    </row>
    <row r="663" spans="1:12" ht="13.8" x14ac:dyDescent="0.25">
      <c r="A663" s="6"/>
      <c r="B663" s="7"/>
      <c r="C663" s="7"/>
      <c r="D663" s="7"/>
      <c r="E663" s="20"/>
      <c r="F663" s="6"/>
      <c r="G663" s="11"/>
      <c r="H663" s="40"/>
      <c r="I663"/>
      <c r="J663"/>
      <c r="K663"/>
    </row>
    <row r="664" spans="1:12" ht="13.8" x14ac:dyDescent="0.25">
      <c r="A664" s="6"/>
      <c r="B664" s="7"/>
      <c r="C664" s="7"/>
      <c r="D664" s="7"/>
      <c r="E664" s="20"/>
      <c r="F664" s="6"/>
      <c r="G664" s="11"/>
      <c r="H664" s="40"/>
      <c r="I664"/>
      <c r="J664"/>
      <c r="K664"/>
    </row>
    <row r="665" spans="1:12" ht="18" x14ac:dyDescent="0.35">
      <c r="B665" s="76"/>
      <c r="C665" s="76"/>
      <c r="D665" s="76"/>
      <c r="E665" s="76"/>
      <c r="F665" s="19"/>
      <c r="I665"/>
      <c r="J665"/>
      <c r="K665"/>
    </row>
    <row r="666" spans="1:12" ht="15.6" x14ac:dyDescent="0.3">
      <c r="A666" s="1" t="s">
        <v>7</v>
      </c>
      <c r="B666"/>
      <c r="C666" s="51"/>
      <c r="D666" s="51"/>
      <c r="E666" s="51"/>
      <c r="F666" s="71"/>
      <c r="G666" s="1" t="s">
        <v>187</v>
      </c>
      <c r="H666"/>
      <c r="I666"/>
      <c r="J666"/>
      <c r="K666"/>
    </row>
    <row r="667" spans="1:12" ht="15.6" x14ac:dyDescent="0.3">
      <c r="A667" s="1"/>
      <c r="B667"/>
      <c r="C667" s="51"/>
      <c r="D667" s="51"/>
      <c r="E667" s="51"/>
      <c r="F667" s="12"/>
      <c r="G667" s="1"/>
      <c r="H667"/>
      <c r="I667"/>
      <c r="J667"/>
      <c r="K667"/>
    </row>
    <row r="668" spans="1:12" ht="15.75" customHeight="1" x14ac:dyDescent="0.3">
      <c r="A668" s="206" t="s">
        <v>17</v>
      </c>
      <c r="B668" s="206"/>
      <c r="C668" s="206"/>
      <c r="D668" s="206"/>
      <c r="E668" s="206"/>
      <c r="F668" s="71"/>
      <c r="G668" s="1" t="s">
        <v>233</v>
      </c>
      <c r="H668"/>
      <c r="I668"/>
      <c r="J668"/>
      <c r="K668"/>
    </row>
    <row r="669" spans="1:12" ht="17.399999999999999" x14ac:dyDescent="0.3">
      <c r="A669" s="12"/>
      <c r="B669" s="72"/>
      <c r="D669" s="67"/>
      <c r="E669" s="67"/>
      <c r="F669" s="73"/>
      <c r="G669" s="73"/>
      <c r="I669"/>
      <c r="J669"/>
      <c r="K669"/>
    </row>
    <row r="670" spans="1:12" ht="18" x14ac:dyDescent="0.35">
      <c r="A670" s="12" t="s">
        <v>97</v>
      </c>
      <c r="B670" s="74"/>
      <c r="C670" s="75"/>
      <c r="D670" s="67"/>
      <c r="E670" s="67"/>
      <c r="F670" s="128"/>
      <c r="G670" s="73" t="s">
        <v>188</v>
      </c>
      <c r="I670"/>
      <c r="J670"/>
      <c r="K670"/>
    </row>
    <row r="678" spans="1:12" x14ac:dyDescent="0.25">
      <c r="L678" s="4"/>
    </row>
    <row r="679" spans="1:12" x14ac:dyDescent="0.25">
      <c r="L679" s="4"/>
    </row>
    <row r="680" spans="1:12" x14ac:dyDescent="0.25">
      <c r="L680" s="4"/>
    </row>
    <row r="681" spans="1:12" x14ac:dyDescent="0.25">
      <c r="L681" s="4"/>
    </row>
    <row r="682" spans="1:12" ht="20.399999999999999" x14ac:dyDescent="0.35">
      <c r="A682" s="18"/>
      <c r="L682" s="4"/>
    </row>
    <row r="683" spans="1:12" ht="15.6" x14ac:dyDescent="0.3">
      <c r="A683" s="12"/>
      <c r="C683" s="51"/>
      <c r="D683" s="51"/>
      <c r="E683" s="51"/>
      <c r="F683" s="12"/>
      <c r="G683" s="12"/>
      <c r="L683" s="4"/>
    </row>
    <row r="684" spans="1:12" ht="16.5" customHeight="1" x14ac:dyDescent="0.25">
      <c r="A684" s="207" t="s">
        <v>10</v>
      </c>
      <c r="B684" s="207"/>
      <c r="C684" s="207"/>
      <c r="D684" s="207"/>
      <c r="E684" s="207"/>
      <c r="F684" s="207"/>
      <c r="G684" s="207"/>
      <c r="H684"/>
      <c r="I684"/>
      <c r="J684"/>
      <c r="K684"/>
    </row>
    <row r="685" spans="1:12" ht="16.5" customHeight="1" x14ac:dyDescent="0.25">
      <c r="A685" s="207" t="s">
        <v>15</v>
      </c>
      <c r="B685" s="207"/>
      <c r="C685" s="207"/>
      <c r="D685" s="207"/>
      <c r="E685" s="207"/>
      <c r="F685" s="207"/>
      <c r="G685" s="207"/>
      <c r="H685"/>
      <c r="I685"/>
      <c r="J685"/>
      <c r="K685"/>
    </row>
    <row r="686" spans="1:12" x14ac:dyDescent="0.25">
      <c r="A686" s="5"/>
      <c r="B686" s="5"/>
      <c r="C686" s="5"/>
      <c r="D686" s="5"/>
      <c r="E686" s="5"/>
      <c r="F686" s="5"/>
      <c r="G686" s="5"/>
      <c r="H686"/>
      <c r="I686"/>
      <c r="J686"/>
      <c r="K686"/>
    </row>
    <row r="687" spans="1:12" ht="15.6" x14ac:dyDescent="0.3">
      <c r="A687" s="2"/>
      <c r="B687" s="5"/>
      <c r="C687" s="5"/>
      <c r="D687" s="5"/>
      <c r="E687" s="5"/>
      <c r="F687" s="5"/>
      <c r="G687" s="5"/>
      <c r="H687"/>
      <c r="I687"/>
      <c r="J687"/>
      <c r="K687"/>
    </row>
    <row r="688" spans="1:12" ht="20.399999999999999" x14ac:dyDescent="0.35">
      <c r="A688" s="192" t="s">
        <v>1151</v>
      </c>
      <c r="B688" s="192"/>
      <c r="C688" s="192"/>
      <c r="D688" s="192"/>
      <c r="E688" s="192"/>
      <c r="F688" s="192"/>
      <c r="G688" s="192"/>
      <c r="H688"/>
      <c r="I688"/>
      <c r="J688"/>
      <c r="K688"/>
    </row>
    <row r="689" spans="1:14" ht="20.399999999999999" x14ac:dyDescent="0.35">
      <c r="A689" s="3"/>
      <c r="B689"/>
      <c r="C689"/>
      <c r="D689"/>
      <c r="E689"/>
      <c r="F689"/>
      <c r="G689"/>
      <c r="H689"/>
      <c r="I689"/>
      <c r="J689"/>
      <c r="K689"/>
    </row>
    <row r="690" spans="1:14" x14ac:dyDescent="0.25">
      <c r="A690" s="202" t="s">
        <v>12</v>
      </c>
      <c r="B690" s="202" t="s">
        <v>1</v>
      </c>
      <c r="C690" s="202" t="s">
        <v>2</v>
      </c>
      <c r="D690" s="202" t="s">
        <v>3</v>
      </c>
      <c r="E690" s="202" t="s">
        <v>4</v>
      </c>
      <c r="F690" s="202" t="s">
        <v>0</v>
      </c>
      <c r="G690" s="202" t="s">
        <v>174</v>
      </c>
      <c r="H690" s="204" t="s">
        <v>175</v>
      </c>
      <c r="I690"/>
      <c r="J690"/>
      <c r="K690"/>
    </row>
    <row r="691" spans="1:14" ht="17.25" customHeight="1" x14ac:dyDescent="0.25">
      <c r="A691" s="203"/>
      <c r="B691" s="203"/>
      <c r="C691" s="203"/>
      <c r="D691" s="203"/>
      <c r="E691" s="203"/>
      <c r="F691" s="203"/>
      <c r="G691" s="203"/>
      <c r="H691" s="205"/>
      <c r="I691"/>
      <c r="J691"/>
      <c r="K691"/>
    </row>
    <row r="692" spans="1:14" ht="21" customHeight="1" x14ac:dyDescent="0.35">
      <c r="A692"/>
      <c r="B692" s="37" t="s">
        <v>253</v>
      </c>
      <c r="C692" s="39"/>
      <c r="D692" s="39"/>
      <c r="E692" s="39"/>
      <c r="F692" s="37"/>
      <c r="G692" s="38"/>
      <c r="H692" s="69"/>
      <c r="I692"/>
      <c r="J692"/>
      <c r="K692"/>
    </row>
    <row r="693" spans="1:14" ht="23.25" customHeight="1" x14ac:dyDescent="0.25">
      <c r="A693" s="45" t="s">
        <v>674</v>
      </c>
      <c r="B693" s="16">
        <v>9.1199999999999992</v>
      </c>
      <c r="C693" s="16">
        <v>5.9130000000000003</v>
      </c>
      <c r="D693" s="16">
        <v>41.942999999999998</v>
      </c>
      <c r="E693" s="16">
        <v>270.75</v>
      </c>
      <c r="F693" s="24" t="s">
        <v>395</v>
      </c>
      <c r="G693" s="53" t="s">
        <v>84</v>
      </c>
      <c r="H693" s="27">
        <v>11.1</v>
      </c>
      <c r="I693">
        <v>0.78</v>
      </c>
      <c r="J693">
        <v>0.1</v>
      </c>
      <c r="K693">
        <v>2.4500000000000002</v>
      </c>
      <c r="L693">
        <v>13.65</v>
      </c>
      <c r="M693">
        <v>100</v>
      </c>
      <c r="N693" s="59" t="s">
        <v>591</v>
      </c>
    </row>
    <row r="694" spans="1:14" ht="35.25" customHeight="1" x14ac:dyDescent="0.25">
      <c r="A694" s="54" t="s">
        <v>27</v>
      </c>
      <c r="B694" s="80">
        <v>13.65</v>
      </c>
      <c r="C694" s="80">
        <v>23.342700000000001</v>
      </c>
      <c r="D694" s="80">
        <v>7.14</v>
      </c>
      <c r="E694" s="80">
        <v>294.7</v>
      </c>
      <c r="F694" s="117" t="s">
        <v>1148</v>
      </c>
      <c r="G694" s="66">
        <v>70</v>
      </c>
      <c r="H694" s="27">
        <v>30.33</v>
      </c>
      <c r="I694" s="166">
        <v>1.0780000000000001</v>
      </c>
      <c r="J694" s="166">
        <v>0.19600000000000001</v>
      </c>
      <c r="K694" s="166">
        <v>3.7249999999999996</v>
      </c>
      <c r="L694" s="166">
        <v>22.662499999999998</v>
      </c>
      <c r="M694" s="166">
        <v>100</v>
      </c>
      <c r="N694" s="166" t="s">
        <v>592</v>
      </c>
    </row>
    <row r="695" spans="1:14" ht="23.25" customHeight="1" x14ac:dyDescent="0.25">
      <c r="A695" s="45" t="s">
        <v>13</v>
      </c>
      <c r="B695" s="26">
        <v>4.5</v>
      </c>
      <c r="C695" s="26">
        <v>6.75</v>
      </c>
      <c r="D695" s="26">
        <v>22.35</v>
      </c>
      <c r="E695" s="26">
        <v>171</v>
      </c>
      <c r="F695" s="13" t="s">
        <v>9</v>
      </c>
      <c r="G695" s="66">
        <v>150</v>
      </c>
      <c r="H695" s="27">
        <v>4.6399999999999997</v>
      </c>
      <c r="I695" s="29">
        <v>0.01</v>
      </c>
      <c r="J695" s="31">
        <v>8.3000000000000007</v>
      </c>
      <c r="K695" s="29">
        <v>0.06</v>
      </c>
      <c r="L695" s="31">
        <v>77</v>
      </c>
    </row>
    <row r="696" spans="1:14" ht="24.75" customHeight="1" x14ac:dyDescent="0.25">
      <c r="A696" s="77" t="s">
        <v>384</v>
      </c>
      <c r="B696" s="78">
        <v>0.4</v>
      </c>
      <c r="C696" s="78">
        <v>0</v>
      </c>
      <c r="D696" s="78">
        <v>23.6</v>
      </c>
      <c r="E696" s="78">
        <v>94</v>
      </c>
      <c r="F696" s="24" t="s">
        <v>106</v>
      </c>
      <c r="G696" s="14">
        <v>200</v>
      </c>
      <c r="H696" s="27">
        <v>3.66</v>
      </c>
      <c r="I696">
        <v>0.8</v>
      </c>
      <c r="J696">
        <v>0.2</v>
      </c>
      <c r="K696">
        <v>7.5</v>
      </c>
      <c r="L696">
        <v>38</v>
      </c>
      <c r="M696" t="s">
        <v>211</v>
      </c>
    </row>
    <row r="697" spans="1:14" ht="23.25" customHeight="1" x14ac:dyDescent="0.25">
      <c r="A697" s="46" t="s">
        <v>6</v>
      </c>
      <c r="B697" s="152">
        <v>4.0256999999999996</v>
      </c>
      <c r="C697" s="120">
        <v>5.0067000000000004</v>
      </c>
      <c r="D697" s="120">
        <v>27.0441</v>
      </c>
      <c r="E697" s="120">
        <v>168.92189999999999</v>
      </c>
      <c r="F697" s="13" t="s">
        <v>19</v>
      </c>
      <c r="G697" s="53">
        <v>40</v>
      </c>
      <c r="H697" s="27">
        <v>0.77</v>
      </c>
      <c r="I697"/>
      <c r="J697"/>
      <c r="K697"/>
    </row>
    <row r="698" spans="1:14" ht="23.25" customHeight="1" x14ac:dyDescent="0.25">
      <c r="A698" s="45"/>
      <c r="B698" s="80">
        <v>1.75</v>
      </c>
      <c r="C698" s="80">
        <v>5.25</v>
      </c>
      <c r="D698" s="80">
        <v>20.65</v>
      </c>
      <c r="E698" s="80">
        <v>136.5</v>
      </c>
      <c r="F698" s="13" t="s">
        <v>1125</v>
      </c>
      <c r="G698" s="53" t="s">
        <v>122</v>
      </c>
      <c r="H698" s="27">
        <v>9.5</v>
      </c>
      <c r="I698"/>
      <c r="J698"/>
      <c r="K698"/>
    </row>
    <row r="699" spans="1:14" ht="21.75" customHeight="1" x14ac:dyDescent="0.25">
      <c r="A699" s="45"/>
      <c r="B699" s="80"/>
      <c r="C699" s="80"/>
      <c r="D699" s="80"/>
      <c r="E699" s="80"/>
      <c r="F699" s="13"/>
      <c r="G699" s="53"/>
      <c r="H699" s="27"/>
      <c r="I699" s="79">
        <v>4.4729999999999999</v>
      </c>
      <c r="J699" s="79">
        <v>5.5629999999999997</v>
      </c>
      <c r="K699" s="79">
        <v>30.048999999999999</v>
      </c>
      <c r="L699" s="79">
        <v>187.691</v>
      </c>
    </row>
    <row r="700" spans="1:14" ht="20.25" customHeight="1" x14ac:dyDescent="0.25">
      <c r="A700" s="8"/>
      <c r="B700" s="9"/>
      <c r="C700" s="9"/>
      <c r="D700" s="9"/>
      <c r="E700" s="16">
        <f>SUM(E693:E699)</f>
        <v>1135.8719000000001</v>
      </c>
      <c r="F700" s="8"/>
      <c r="G700" s="10"/>
      <c r="H700" s="30">
        <f>SUM(H693:H699)</f>
        <v>60.000000000000007</v>
      </c>
      <c r="I700">
        <v>60</v>
      </c>
      <c r="J700" s="147">
        <f>I700-H700</f>
        <v>0</v>
      </c>
      <c r="K700"/>
    </row>
    <row r="701" spans="1:14" ht="18.75" customHeight="1" x14ac:dyDescent="0.25">
      <c r="A701" s="149"/>
      <c r="B701" s="149"/>
      <c r="C701" s="149"/>
      <c r="D701" s="149"/>
      <c r="E701" s="149"/>
      <c r="F701" s="149"/>
      <c r="G701" s="149"/>
      <c r="H701" s="150"/>
      <c r="I701"/>
      <c r="J701"/>
      <c r="K701"/>
    </row>
    <row r="702" spans="1:14" ht="17.25" customHeight="1" x14ac:dyDescent="0.25">
      <c r="A702" s="41"/>
      <c r="B702" s="41"/>
      <c r="C702" s="41"/>
      <c r="D702" s="41"/>
      <c r="E702" s="41"/>
      <c r="F702" s="41"/>
      <c r="G702" s="41"/>
      <c r="H702" s="125"/>
      <c r="I702"/>
      <c r="J702"/>
      <c r="K702"/>
    </row>
    <row r="703" spans="1:14" ht="18" x14ac:dyDescent="0.35">
      <c r="A703"/>
      <c r="B703" s="37" t="s">
        <v>253</v>
      </c>
      <c r="C703" s="60"/>
      <c r="D703" s="60"/>
      <c r="E703" s="60"/>
      <c r="F703" s="37"/>
      <c r="G703" s="38"/>
      <c r="H703" s="69"/>
      <c r="I703"/>
      <c r="J703"/>
      <c r="K703"/>
    </row>
    <row r="704" spans="1:14" ht="31.5" customHeight="1" x14ac:dyDescent="0.25">
      <c r="A704" s="45" t="s">
        <v>674</v>
      </c>
      <c r="B704" s="16">
        <v>9.9550000000000001</v>
      </c>
      <c r="C704" s="16">
        <v>6.3330000000000002</v>
      </c>
      <c r="D704" s="16">
        <v>41.963000000000001</v>
      </c>
      <c r="E704" s="16">
        <v>276.14999999999998</v>
      </c>
      <c r="F704" s="24" t="s">
        <v>395</v>
      </c>
      <c r="G704" s="53" t="s">
        <v>749</v>
      </c>
      <c r="H704" s="27">
        <v>12.24</v>
      </c>
      <c r="I704"/>
      <c r="J704"/>
      <c r="K704"/>
    </row>
    <row r="705" spans="1:12" ht="36.75" customHeight="1" x14ac:dyDescent="0.25">
      <c r="A705" s="54" t="s">
        <v>27</v>
      </c>
      <c r="B705" s="80">
        <v>13.65</v>
      </c>
      <c r="C705" s="80">
        <v>23.342700000000001</v>
      </c>
      <c r="D705" s="80">
        <v>7.14</v>
      </c>
      <c r="E705" s="80">
        <v>294.7</v>
      </c>
      <c r="F705" s="117" t="s">
        <v>1148</v>
      </c>
      <c r="G705" s="66">
        <v>70</v>
      </c>
      <c r="H705" s="27">
        <v>30.33</v>
      </c>
      <c r="I705" s="29">
        <v>0.01</v>
      </c>
      <c r="J705" s="31">
        <v>8.3000000000000007</v>
      </c>
      <c r="K705" s="29">
        <v>0.06</v>
      </c>
      <c r="L705" s="31">
        <v>77</v>
      </c>
    </row>
    <row r="706" spans="1:12" ht="29.25" customHeight="1" x14ac:dyDescent="0.25">
      <c r="A706" s="45" t="s">
        <v>13</v>
      </c>
      <c r="B706" s="159">
        <v>6</v>
      </c>
      <c r="C706" s="159">
        <v>9</v>
      </c>
      <c r="D706" s="159">
        <v>29.8</v>
      </c>
      <c r="E706" s="159">
        <v>228</v>
      </c>
      <c r="F706" s="13" t="s">
        <v>9</v>
      </c>
      <c r="G706" s="66">
        <v>200</v>
      </c>
      <c r="H706" s="27">
        <v>6.19</v>
      </c>
      <c r="I706"/>
      <c r="J706"/>
      <c r="K706"/>
    </row>
    <row r="707" spans="1:12" ht="30.75" customHeight="1" x14ac:dyDescent="0.25">
      <c r="A707" s="77" t="s">
        <v>384</v>
      </c>
      <c r="B707" s="78">
        <v>0.4</v>
      </c>
      <c r="C707" s="78">
        <v>0</v>
      </c>
      <c r="D707" s="78">
        <v>23.6</v>
      </c>
      <c r="E707" s="78">
        <v>94</v>
      </c>
      <c r="F707" s="24" t="s">
        <v>106</v>
      </c>
      <c r="G707" s="14">
        <v>200</v>
      </c>
      <c r="H707" s="27">
        <v>3.66</v>
      </c>
      <c r="I707"/>
      <c r="J707"/>
      <c r="K707"/>
    </row>
    <row r="708" spans="1:12" ht="29.25" customHeight="1" x14ac:dyDescent="0.25">
      <c r="A708" s="46" t="s">
        <v>6</v>
      </c>
      <c r="B708" s="152">
        <v>4.0256999999999996</v>
      </c>
      <c r="C708" s="120">
        <v>5.0067000000000004</v>
      </c>
      <c r="D708" s="120">
        <v>27.0441</v>
      </c>
      <c r="E708" s="120">
        <v>243.9983</v>
      </c>
      <c r="F708" s="13" t="s">
        <v>19</v>
      </c>
      <c r="G708" s="53">
        <v>65</v>
      </c>
      <c r="H708" s="27">
        <v>1.24</v>
      </c>
      <c r="I708"/>
      <c r="J708"/>
      <c r="K708"/>
    </row>
    <row r="709" spans="1:12" ht="27" customHeight="1" x14ac:dyDescent="0.25">
      <c r="A709" s="45"/>
      <c r="B709" s="80">
        <v>1.75</v>
      </c>
      <c r="C709" s="80">
        <v>5.25</v>
      </c>
      <c r="D709" s="80">
        <v>20.65</v>
      </c>
      <c r="E709" s="80">
        <v>136.5</v>
      </c>
      <c r="F709" s="13" t="s">
        <v>1125</v>
      </c>
      <c r="G709" s="53" t="s">
        <v>122</v>
      </c>
      <c r="H709" s="27">
        <v>9.5</v>
      </c>
      <c r="I709" s="79">
        <v>4.4729999999999999</v>
      </c>
      <c r="J709" s="79">
        <v>5.5629999999999997</v>
      </c>
      <c r="K709" s="79">
        <v>30.048999999999999</v>
      </c>
      <c r="L709" s="79">
        <v>187.691</v>
      </c>
    </row>
    <row r="710" spans="1:12" ht="27" customHeight="1" x14ac:dyDescent="0.25">
      <c r="A710" s="45"/>
      <c r="B710" s="80"/>
      <c r="C710" s="80"/>
      <c r="D710" s="80"/>
      <c r="E710" s="80"/>
      <c r="F710" s="13"/>
      <c r="G710" s="53"/>
      <c r="H710" s="27"/>
      <c r="I710" s="65"/>
      <c r="J710" s="65"/>
      <c r="K710" s="65"/>
      <c r="L710" s="65"/>
    </row>
    <row r="711" spans="1:12" ht="20.25" customHeight="1" x14ac:dyDescent="0.25">
      <c r="A711" s="70"/>
      <c r="B711" s="9"/>
      <c r="C711" s="9"/>
      <c r="D711" s="9"/>
      <c r="E711" s="16">
        <f>SUM(E704:E710)</f>
        <v>1273.3482999999999</v>
      </c>
      <c r="F711" s="8"/>
      <c r="G711" s="10"/>
      <c r="H711" s="30">
        <f>SUM(H704:H710)</f>
        <v>63.160000000000004</v>
      </c>
      <c r="I711">
        <v>63.16</v>
      </c>
      <c r="J711" s="147">
        <f>I711-H711</f>
        <v>0</v>
      </c>
      <c r="K711"/>
    </row>
    <row r="712" spans="1:12" ht="13.8" x14ac:dyDescent="0.25">
      <c r="A712" s="6"/>
      <c r="B712" s="7"/>
      <c r="C712" s="7"/>
      <c r="D712" s="7"/>
      <c r="E712" s="20"/>
      <c r="F712" s="6"/>
      <c r="G712" s="11"/>
      <c r="H712" s="40"/>
      <c r="I712"/>
      <c r="J712"/>
      <c r="K712"/>
    </row>
    <row r="713" spans="1:12" ht="13.8" x14ac:dyDescent="0.25">
      <c r="A713" s="6"/>
      <c r="B713" s="7"/>
      <c r="C713" s="7"/>
      <c r="D713" s="7"/>
      <c r="E713" s="20"/>
      <c r="F713" s="6"/>
      <c r="G713" s="11"/>
      <c r="H713" s="40"/>
      <c r="I713"/>
      <c r="J713"/>
      <c r="K713"/>
    </row>
    <row r="714" spans="1:12" ht="13.8" x14ac:dyDescent="0.25">
      <c r="A714" s="6"/>
      <c r="B714" s="7"/>
      <c r="C714" s="7"/>
      <c r="D714" s="7"/>
      <c r="E714" s="20"/>
      <c r="F714" s="6"/>
      <c r="G714" s="11"/>
      <c r="H714" s="40"/>
      <c r="I714"/>
      <c r="J714"/>
      <c r="K714"/>
    </row>
    <row r="715" spans="1:12" ht="13.8" x14ac:dyDescent="0.25">
      <c r="A715" s="6"/>
      <c r="B715" s="7"/>
      <c r="C715" s="7"/>
      <c r="D715" s="7"/>
      <c r="E715" s="20"/>
      <c r="F715" s="6"/>
      <c r="G715" s="11"/>
      <c r="H715" s="40"/>
      <c r="I715"/>
      <c r="J715"/>
      <c r="K715"/>
    </row>
    <row r="716" spans="1:12" ht="18" x14ac:dyDescent="0.35">
      <c r="B716" s="76"/>
      <c r="C716" s="76"/>
      <c r="D716" s="76"/>
      <c r="E716" s="76"/>
      <c r="F716" s="19"/>
      <c r="I716"/>
      <c r="J716"/>
      <c r="K716"/>
    </row>
    <row r="717" spans="1:12" ht="15.6" x14ac:dyDescent="0.3">
      <c r="A717" s="1" t="s">
        <v>7</v>
      </c>
      <c r="B717"/>
      <c r="C717" s="51"/>
      <c r="D717" s="51"/>
      <c r="E717" s="51"/>
      <c r="F717" s="71"/>
      <c r="G717" s="1" t="s">
        <v>187</v>
      </c>
      <c r="H717"/>
      <c r="I717"/>
      <c r="J717"/>
      <c r="K717"/>
    </row>
    <row r="718" spans="1:12" ht="15.6" x14ac:dyDescent="0.3">
      <c r="A718" s="1"/>
      <c r="B718"/>
      <c r="C718" s="51"/>
      <c r="D718" s="51"/>
      <c r="E718" s="51"/>
      <c r="F718" s="12"/>
      <c r="G718" s="1"/>
      <c r="H718"/>
      <c r="I718"/>
      <c r="J718"/>
      <c r="K718"/>
    </row>
    <row r="719" spans="1:12" ht="15.75" customHeight="1" x14ac:dyDescent="0.3">
      <c r="A719" s="206" t="s">
        <v>17</v>
      </c>
      <c r="B719" s="206"/>
      <c r="C719" s="206"/>
      <c r="D719" s="206"/>
      <c r="E719" s="206"/>
      <c r="F719" s="71"/>
      <c r="G719" s="1" t="s">
        <v>233</v>
      </c>
      <c r="H719"/>
      <c r="I719"/>
      <c r="J719"/>
      <c r="K719"/>
    </row>
    <row r="720" spans="1:12" ht="17.399999999999999" x14ac:dyDescent="0.3">
      <c r="A720" s="12"/>
      <c r="B720" s="72"/>
      <c r="D720" s="67"/>
      <c r="E720" s="67"/>
      <c r="F720" s="73"/>
      <c r="G720" s="73"/>
      <c r="I720"/>
      <c r="J720"/>
      <c r="K720"/>
    </row>
    <row r="721" spans="1:12" ht="18" x14ac:dyDescent="0.35">
      <c r="A721" s="12" t="s">
        <v>97</v>
      </c>
      <c r="B721" s="74"/>
      <c r="C721" s="75"/>
      <c r="D721" s="67"/>
      <c r="E721" s="67"/>
      <c r="F721" s="128"/>
      <c r="G721" s="73" t="s">
        <v>188</v>
      </c>
      <c r="I721"/>
      <c r="J721"/>
      <c r="K721"/>
    </row>
    <row r="730" spans="1:12" x14ac:dyDescent="0.25">
      <c r="L730" s="4"/>
    </row>
    <row r="731" spans="1:12" x14ac:dyDescent="0.25">
      <c r="L731" s="4"/>
    </row>
    <row r="732" spans="1:12" x14ac:dyDescent="0.25">
      <c r="L732" s="4"/>
    </row>
    <row r="733" spans="1:12" x14ac:dyDescent="0.25">
      <c r="L733" s="4"/>
    </row>
    <row r="734" spans="1:12" ht="20.399999999999999" x14ac:dyDescent="0.35">
      <c r="A734" s="18"/>
      <c r="L734" s="4"/>
    </row>
    <row r="735" spans="1:12" ht="15.6" x14ac:dyDescent="0.3">
      <c r="A735" s="12"/>
      <c r="C735" s="51"/>
      <c r="D735" s="51"/>
      <c r="E735" s="51"/>
      <c r="F735" s="12"/>
      <c r="G735" s="12"/>
      <c r="L735" s="4"/>
    </row>
    <row r="736" spans="1:12" ht="16.5" customHeight="1" x14ac:dyDescent="0.25">
      <c r="A736" s="207" t="s">
        <v>10</v>
      </c>
      <c r="B736" s="207"/>
      <c r="C736" s="207"/>
      <c r="D736" s="207"/>
      <c r="E736" s="207"/>
      <c r="F736" s="207"/>
      <c r="G736" s="207"/>
      <c r="H736"/>
      <c r="I736"/>
      <c r="J736"/>
      <c r="K736"/>
    </row>
    <row r="737" spans="1:14" ht="16.5" customHeight="1" x14ac:dyDescent="0.25">
      <c r="A737" s="207" t="s">
        <v>15</v>
      </c>
      <c r="B737" s="207"/>
      <c r="C737" s="207"/>
      <c r="D737" s="207"/>
      <c r="E737" s="207"/>
      <c r="F737" s="207"/>
      <c r="G737" s="207"/>
      <c r="H737"/>
      <c r="I737"/>
      <c r="J737"/>
      <c r="K737"/>
    </row>
    <row r="738" spans="1:14" x14ac:dyDescent="0.25">
      <c r="A738" s="5"/>
      <c r="B738" s="5"/>
      <c r="C738" s="5"/>
      <c r="D738" s="5"/>
      <c r="E738" s="5"/>
      <c r="F738" s="5"/>
      <c r="G738" s="5"/>
      <c r="H738"/>
      <c r="I738"/>
      <c r="J738"/>
      <c r="K738"/>
    </row>
    <row r="739" spans="1:14" ht="15.6" x14ac:dyDescent="0.3">
      <c r="A739" s="2"/>
      <c r="B739" s="5"/>
      <c r="C739" s="5"/>
      <c r="D739" s="5"/>
      <c r="E739" s="5"/>
      <c r="F739" s="5"/>
      <c r="G739" s="5"/>
      <c r="H739"/>
      <c r="I739"/>
      <c r="J739"/>
      <c r="K739"/>
    </row>
    <row r="740" spans="1:14" ht="20.399999999999999" x14ac:dyDescent="0.35">
      <c r="A740" s="192" t="s">
        <v>1155</v>
      </c>
      <c r="B740" s="192"/>
      <c r="C740" s="192"/>
      <c r="D740" s="192"/>
      <c r="E740" s="192"/>
      <c r="F740" s="192"/>
      <c r="G740" s="192"/>
      <c r="H740"/>
      <c r="I740"/>
      <c r="J740"/>
      <c r="K740"/>
    </row>
    <row r="741" spans="1:14" ht="20.399999999999999" x14ac:dyDescent="0.35">
      <c r="A741" s="3"/>
      <c r="B741"/>
      <c r="C741"/>
      <c r="D741"/>
      <c r="E741"/>
      <c r="F741"/>
      <c r="G741"/>
      <c r="H741"/>
      <c r="I741"/>
      <c r="J741"/>
      <c r="K741"/>
    </row>
    <row r="742" spans="1:14" x14ac:dyDescent="0.25">
      <c r="A742" s="202" t="s">
        <v>12</v>
      </c>
      <c r="B742" s="202" t="s">
        <v>1</v>
      </c>
      <c r="C742" s="202" t="s">
        <v>2</v>
      </c>
      <c r="D742" s="202" t="s">
        <v>3</v>
      </c>
      <c r="E742" s="202" t="s">
        <v>4</v>
      </c>
      <c r="F742" s="202" t="s">
        <v>0</v>
      </c>
      <c r="G742" s="202" t="s">
        <v>174</v>
      </c>
      <c r="H742" s="204" t="s">
        <v>175</v>
      </c>
      <c r="I742"/>
      <c r="J742"/>
      <c r="K742"/>
    </row>
    <row r="743" spans="1:14" ht="17.25" customHeight="1" x14ac:dyDescent="0.25">
      <c r="A743" s="203"/>
      <c r="B743" s="203"/>
      <c r="C743" s="203"/>
      <c r="D743" s="203"/>
      <c r="E743" s="203"/>
      <c r="F743" s="203"/>
      <c r="G743" s="203"/>
      <c r="H743" s="205"/>
      <c r="I743"/>
      <c r="J743"/>
      <c r="K743"/>
    </row>
    <row r="744" spans="1:14" ht="21" customHeight="1" x14ac:dyDescent="0.35">
      <c r="A744"/>
      <c r="B744" s="37" t="s">
        <v>253</v>
      </c>
      <c r="C744" s="39"/>
      <c r="D744" s="39"/>
      <c r="E744" s="39"/>
      <c r="F744" s="37"/>
      <c r="G744" s="38"/>
      <c r="H744" s="69"/>
      <c r="I744"/>
      <c r="J744"/>
      <c r="K744"/>
    </row>
    <row r="745" spans="1:14" ht="33.75" customHeight="1" x14ac:dyDescent="0.25">
      <c r="A745" s="148" t="s">
        <v>258</v>
      </c>
      <c r="B745" s="143">
        <v>2.4</v>
      </c>
      <c r="C745" s="143">
        <v>4.4349999999999996</v>
      </c>
      <c r="D745" s="143">
        <v>7.49</v>
      </c>
      <c r="E745" s="143">
        <v>80.680000000000007</v>
      </c>
      <c r="F745" s="24" t="s">
        <v>305</v>
      </c>
      <c r="G745" s="14">
        <v>100</v>
      </c>
      <c r="H745" s="27">
        <v>6.08</v>
      </c>
      <c r="I745">
        <v>0.78</v>
      </c>
      <c r="J745">
        <v>0.1</v>
      </c>
      <c r="K745">
        <v>2.4500000000000002</v>
      </c>
      <c r="L745">
        <v>13.65</v>
      </c>
      <c r="M745">
        <v>100</v>
      </c>
      <c r="N745" s="59" t="s">
        <v>591</v>
      </c>
    </row>
    <row r="746" spans="1:14" ht="33.75" customHeight="1" x14ac:dyDescent="0.25">
      <c r="A746" s="45" t="s">
        <v>470</v>
      </c>
      <c r="B746" s="161">
        <v>6</v>
      </c>
      <c r="C746" s="161">
        <v>3.5</v>
      </c>
      <c r="D746" s="161">
        <v>14.4</v>
      </c>
      <c r="E746" s="161">
        <v>116</v>
      </c>
      <c r="F746" s="24" t="s">
        <v>1097</v>
      </c>
      <c r="G746" s="53" t="s">
        <v>50</v>
      </c>
      <c r="H746" s="170">
        <v>13.61</v>
      </c>
      <c r="I746" s="166">
        <v>1.0780000000000001</v>
      </c>
      <c r="J746" s="166">
        <v>0.19600000000000001</v>
      </c>
      <c r="K746" s="166">
        <v>3.7249999999999996</v>
      </c>
      <c r="L746" s="166">
        <v>22.662499999999998</v>
      </c>
      <c r="M746" s="166">
        <v>100</v>
      </c>
      <c r="N746" s="166" t="s">
        <v>592</v>
      </c>
    </row>
    <row r="747" spans="1:14" ht="23.25" customHeight="1" x14ac:dyDescent="0.25">
      <c r="A747" s="45" t="s">
        <v>770</v>
      </c>
      <c r="B747" s="16">
        <v>15</v>
      </c>
      <c r="C747" s="16">
        <v>15.1</v>
      </c>
      <c r="D747" s="16">
        <v>15.6</v>
      </c>
      <c r="E747" s="16">
        <v>254</v>
      </c>
      <c r="F747" s="24" t="s">
        <v>1060</v>
      </c>
      <c r="G747" s="53">
        <v>100</v>
      </c>
      <c r="H747" s="170">
        <v>20.239999999999998</v>
      </c>
      <c r="I747" s="29">
        <v>0.01</v>
      </c>
      <c r="J747" s="31">
        <v>8.3000000000000007</v>
      </c>
      <c r="K747" s="29">
        <v>0.06</v>
      </c>
      <c r="L747" s="31">
        <v>77</v>
      </c>
    </row>
    <row r="748" spans="1:14" ht="24.75" customHeight="1" x14ac:dyDescent="0.25">
      <c r="A748" s="77" t="s">
        <v>44</v>
      </c>
      <c r="B748" s="78">
        <v>4.2</v>
      </c>
      <c r="C748" s="78">
        <v>9</v>
      </c>
      <c r="D748" s="78">
        <v>29.2</v>
      </c>
      <c r="E748" s="78">
        <v>218</v>
      </c>
      <c r="F748" s="24" t="s">
        <v>45</v>
      </c>
      <c r="G748" s="14">
        <v>200</v>
      </c>
      <c r="H748" s="27">
        <v>9.7100000000000009</v>
      </c>
      <c r="I748">
        <v>0.8</v>
      </c>
      <c r="J748">
        <v>0.2</v>
      </c>
      <c r="K748">
        <v>7.5</v>
      </c>
      <c r="L748">
        <v>38</v>
      </c>
      <c r="M748" t="s">
        <v>211</v>
      </c>
    </row>
    <row r="749" spans="1:14" ht="23.25" customHeight="1" x14ac:dyDescent="0.25">
      <c r="A749" s="54" t="s">
        <v>36</v>
      </c>
      <c r="B749" s="80">
        <v>0.17699999999999999</v>
      </c>
      <c r="C749" s="80">
        <v>3.9E-2</v>
      </c>
      <c r="D749" s="80">
        <v>15</v>
      </c>
      <c r="E749" s="80">
        <v>58</v>
      </c>
      <c r="F749" s="117" t="s">
        <v>26</v>
      </c>
      <c r="G749" s="53" t="s">
        <v>5</v>
      </c>
      <c r="H749" s="27">
        <v>1.2</v>
      </c>
      <c r="I749"/>
      <c r="J749"/>
      <c r="K749"/>
    </row>
    <row r="750" spans="1:14" ht="23.25" customHeight="1" x14ac:dyDescent="0.25">
      <c r="A750" s="46" t="s">
        <v>6</v>
      </c>
      <c r="B750" s="152">
        <v>3.4889399999999999</v>
      </c>
      <c r="C750" s="120">
        <v>4.3391400000000004</v>
      </c>
      <c r="D750" s="120">
        <v>23.438220000000001</v>
      </c>
      <c r="E750" s="120">
        <v>315.32087999999999</v>
      </c>
      <c r="F750" s="13" t="s">
        <v>19</v>
      </c>
      <c r="G750" s="53" t="s">
        <v>1139</v>
      </c>
      <c r="H750" s="27">
        <v>1.57</v>
      </c>
      <c r="I750"/>
      <c r="J750"/>
      <c r="K750"/>
    </row>
    <row r="751" spans="1:14" ht="21.75" customHeight="1" x14ac:dyDescent="0.25">
      <c r="A751" s="45" t="s">
        <v>1153</v>
      </c>
      <c r="B751" s="80">
        <v>6.4</v>
      </c>
      <c r="C751" s="80">
        <v>11.33333</v>
      </c>
      <c r="D751" s="80">
        <v>64.533332999999999</v>
      </c>
      <c r="E751" s="80">
        <v>384</v>
      </c>
      <c r="F751" s="13" t="s">
        <v>1154</v>
      </c>
      <c r="G751" s="53">
        <v>100</v>
      </c>
      <c r="H751" s="170">
        <v>7.59</v>
      </c>
      <c r="I751" s="79">
        <v>4.4729999999999999</v>
      </c>
      <c r="J751" s="79">
        <v>5.5629999999999997</v>
      </c>
      <c r="K751" s="79">
        <v>30.048999999999999</v>
      </c>
      <c r="L751" s="79">
        <v>187.691</v>
      </c>
    </row>
    <row r="752" spans="1:14" ht="20.25" customHeight="1" x14ac:dyDescent="0.25">
      <c r="A752" s="8"/>
      <c r="B752" s="9"/>
      <c r="C752" s="9"/>
      <c r="D752" s="9"/>
      <c r="E752" s="16">
        <f>SUM(E745:E751)</f>
        <v>1426.0008800000001</v>
      </c>
      <c r="F752" s="8"/>
      <c r="G752" s="10"/>
      <c r="H752" s="30">
        <f>SUM(H745:H751)</f>
        <v>60</v>
      </c>
      <c r="I752">
        <v>60</v>
      </c>
      <c r="J752" s="147">
        <f>I752-H752</f>
        <v>0</v>
      </c>
      <c r="K752"/>
    </row>
    <row r="753" spans="1:12" ht="18.75" customHeight="1" x14ac:dyDescent="0.25">
      <c r="A753" s="149"/>
      <c r="B753" s="149"/>
      <c r="C753" s="149"/>
      <c r="D753" s="149"/>
      <c r="E753" s="149"/>
      <c r="F753" s="149"/>
      <c r="G753" s="149"/>
      <c r="H753" s="150"/>
      <c r="I753"/>
      <c r="J753"/>
      <c r="K753"/>
    </row>
    <row r="754" spans="1:12" ht="17.25" customHeight="1" x14ac:dyDescent="0.25">
      <c r="A754" s="41"/>
      <c r="B754" s="41"/>
      <c r="C754" s="41"/>
      <c r="D754" s="41"/>
      <c r="E754" s="41"/>
      <c r="F754" s="41"/>
      <c r="G754" s="41"/>
      <c r="H754" s="125"/>
      <c r="I754"/>
      <c r="J754"/>
      <c r="K754"/>
    </row>
    <row r="755" spans="1:12" ht="18" x14ac:dyDescent="0.35">
      <c r="A755"/>
      <c r="B755" s="37" t="s">
        <v>253</v>
      </c>
      <c r="C755" s="60"/>
      <c r="D755" s="60"/>
      <c r="E755" s="60"/>
      <c r="F755" s="37"/>
      <c r="G755" s="38"/>
      <c r="H755" s="69"/>
      <c r="I755"/>
      <c r="J755"/>
      <c r="K755"/>
    </row>
    <row r="756" spans="1:12" ht="31.5" customHeight="1" x14ac:dyDescent="0.25">
      <c r="A756" s="148" t="s">
        <v>258</v>
      </c>
      <c r="B756" s="143">
        <v>2.4</v>
      </c>
      <c r="C756" s="143">
        <v>4.4349999999999996</v>
      </c>
      <c r="D756" s="143">
        <v>7.49</v>
      </c>
      <c r="E756" s="143">
        <v>80.680000000000007</v>
      </c>
      <c r="F756" s="24" t="s">
        <v>305</v>
      </c>
      <c r="G756" s="14">
        <v>100</v>
      </c>
      <c r="H756" s="27">
        <v>6.08</v>
      </c>
      <c r="I756"/>
      <c r="J756"/>
      <c r="K756"/>
    </row>
    <row r="757" spans="1:12" ht="36.75" customHeight="1" x14ac:dyDescent="0.25">
      <c r="A757" s="45" t="s">
        <v>470</v>
      </c>
      <c r="B757" s="161">
        <v>7.56</v>
      </c>
      <c r="C757" s="161">
        <v>3.78</v>
      </c>
      <c r="D757" s="161">
        <v>14.4</v>
      </c>
      <c r="E757" s="161">
        <v>125.2</v>
      </c>
      <c r="F757" s="24" t="s">
        <v>1097</v>
      </c>
      <c r="G757" s="53" t="s">
        <v>291</v>
      </c>
      <c r="H757" s="170">
        <v>16.559999999999999</v>
      </c>
      <c r="I757" s="29">
        <v>0.01</v>
      </c>
      <c r="J757" s="31">
        <v>8.3000000000000007</v>
      </c>
      <c r="K757" s="29">
        <v>0.06</v>
      </c>
      <c r="L757" s="31">
        <v>77</v>
      </c>
    </row>
    <row r="758" spans="1:12" ht="29.25" customHeight="1" x14ac:dyDescent="0.25">
      <c r="A758" s="45" t="s">
        <v>770</v>
      </c>
      <c r="B758" s="16">
        <v>15</v>
      </c>
      <c r="C758" s="16">
        <v>15.1</v>
      </c>
      <c r="D758" s="16">
        <v>15.6</v>
      </c>
      <c r="E758" s="16">
        <v>254</v>
      </c>
      <c r="F758" s="24" t="s">
        <v>1060</v>
      </c>
      <c r="G758" s="53">
        <v>100</v>
      </c>
      <c r="H758" s="170">
        <v>20.239999999999998</v>
      </c>
      <c r="I758"/>
      <c r="J758"/>
      <c r="K758"/>
    </row>
    <row r="759" spans="1:12" ht="30.75" customHeight="1" x14ac:dyDescent="0.25">
      <c r="A759" s="77" t="s">
        <v>44</v>
      </c>
      <c r="B759" s="78">
        <v>4.2</v>
      </c>
      <c r="C759" s="78">
        <v>9</v>
      </c>
      <c r="D759" s="78">
        <v>29.2</v>
      </c>
      <c r="E759" s="78">
        <v>218</v>
      </c>
      <c r="F759" s="24" t="s">
        <v>45</v>
      </c>
      <c r="G759" s="14">
        <v>200</v>
      </c>
      <c r="H759" s="27">
        <v>9.7100000000000009</v>
      </c>
      <c r="I759"/>
      <c r="J759"/>
      <c r="K759"/>
    </row>
    <row r="760" spans="1:12" ht="29.25" customHeight="1" x14ac:dyDescent="0.25">
      <c r="A760" s="54" t="s">
        <v>36</v>
      </c>
      <c r="B760" s="80">
        <v>0.17699999999999999</v>
      </c>
      <c r="C760" s="80">
        <v>3.9E-2</v>
      </c>
      <c r="D760" s="80">
        <v>15</v>
      </c>
      <c r="E760" s="80">
        <v>58</v>
      </c>
      <c r="F760" s="117" t="s">
        <v>26</v>
      </c>
      <c r="G760" s="53" t="s">
        <v>5</v>
      </c>
      <c r="H760" s="27">
        <v>1.2</v>
      </c>
      <c r="I760"/>
      <c r="J760"/>
      <c r="K760"/>
    </row>
    <row r="761" spans="1:12" ht="27" customHeight="1" x14ac:dyDescent="0.25">
      <c r="A761" s="46" t="s">
        <v>6</v>
      </c>
      <c r="B761" s="152">
        <v>3.4889399999999999</v>
      </c>
      <c r="C761" s="120">
        <v>4.3391400000000004</v>
      </c>
      <c r="D761" s="120">
        <v>23.438220000000001</v>
      </c>
      <c r="E761" s="120">
        <v>349.10525999999999</v>
      </c>
      <c r="F761" s="13" t="s">
        <v>19</v>
      </c>
      <c r="G761" s="53" t="s">
        <v>1157</v>
      </c>
      <c r="H761" s="27">
        <v>1.78</v>
      </c>
      <c r="I761" s="79">
        <v>4.4729999999999999</v>
      </c>
      <c r="J761" s="79">
        <v>5.5629999999999997</v>
      </c>
      <c r="K761" s="79">
        <v>30.048999999999999</v>
      </c>
      <c r="L761" s="79">
        <v>187.691</v>
      </c>
    </row>
    <row r="762" spans="1:12" ht="27" customHeight="1" x14ac:dyDescent="0.25">
      <c r="A762" s="45" t="s">
        <v>1153</v>
      </c>
      <c r="B762" s="80">
        <v>6.4</v>
      </c>
      <c r="C762" s="80">
        <v>11.33333</v>
      </c>
      <c r="D762" s="80">
        <v>64.533332999999999</v>
      </c>
      <c r="E762" s="80">
        <v>384</v>
      </c>
      <c r="F762" s="13" t="s">
        <v>1154</v>
      </c>
      <c r="G762" s="53">
        <v>100</v>
      </c>
      <c r="H762" s="170">
        <v>7.59</v>
      </c>
      <c r="I762" s="65"/>
      <c r="J762" s="65"/>
      <c r="K762" s="65"/>
      <c r="L762" s="65"/>
    </row>
    <row r="763" spans="1:12" ht="20.25" customHeight="1" x14ac:dyDescent="0.25">
      <c r="A763" s="70"/>
      <c r="B763" s="9"/>
      <c r="C763" s="9"/>
      <c r="D763" s="9"/>
      <c r="E763" s="16">
        <f>SUM(E756:E762)</f>
        <v>1468.9852599999999</v>
      </c>
      <c r="F763" s="8"/>
      <c r="G763" s="10"/>
      <c r="H763" s="30">
        <f>SUM(H756:H762)</f>
        <v>63.16</v>
      </c>
      <c r="I763">
        <v>63.16</v>
      </c>
      <c r="J763" s="147">
        <f>I763-H763</f>
        <v>0</v>
      </c>
      <c r="K763"/>
    </row>
    <row r="764" spans="1:12" ht="13.8" x14ac:dyDescent="0.25">
      <c r="A764" s="6"/>
      <c r="B764" s="7"/>
      <c r="C764" s="7"/>
      <c r="D764" s="7"/>
      <c r="E764" s="20"/>
      <c r="F764" s="6"/>
      <c r="G764" s="11"/>
      <c r="H764" s="40"/>
      <c r="I764"/>
      <c r="J764"/>
      <c r="K764"/>
    </row>
    <row r="765" spans="1:12" ht="13.8" x14ac:dyDescent="0.25">
      <c r="A765" s="6"/>
      <c r="B765" s="7"/>
      <c r="C765" s="7"/>
      <c r="D765" s="7"/>
      <c r="E765" s="20"/>
      <c r="F765" s="6"/>
      <c r="G765" s="11"/>
      <c r="H765" s="40"/>
      <c r="I765"/>
      <c r="J765"/>
      <c r="K765"/>
    </row>
    <row r="766" spans="1:12" ht="13.8" x14ac:dyDescent="0.25">
      <c r="A766" s="6"/>
      <c r="B766" s="7"/>
      <c r="C766" s="7"/>
      <c r="D766" s="7"/>
      <c r="E766" s="20"/>
      <c r="F766" s="6"/>
      <c r="G766" s="11"/>
      <c r="H766" s="40"/>
      <c r="I766"/>
      <c r="J766"/>
      <c r="K766"/>
    </row>
    <row r="767" spans="1:12" ht="13.8" x14ac:dyDescent="0.25">
      <c r="A767" s="6"/>
      <c r="B767" s="7"/>
      <c r="C767" s="7"/>
      <c r="D767" s="7"/>
      <c r="E767" s="20"/>
      <c r="F767" s="6"/>
      <c r="G767" s="11"/>
      <c r="H767" s="40"/>
      <c r="I767"/>
      <c r="J767"/>
      <c r="K767"/>
    </row>
    <row r="768" spans="1:12" ht="18" x14ac:dyDescent="0.35">
      <c r="B768" s="76"/>
      <c r="C768" s="76"/>
      <c r="D768" s="76"/>
      <c r="E768" s="76"/>
      <c r="F768" s="19"/>
      <c r="I768"/>
      <c r="J768"/>
      <c r="K768"/>
    </row>
    <row r="769" spans="1:12" ht="15.6" x14ac:dyDescent="0.3">
      <c r="A769" s="1" t="s">
        <v>7</v>
      </c>
      <c r="B769"/>
      <c r="C769" s="51"/>
      <c r="D769" s="51"/>
      <c r="E769" s="51"/>
      <c r="F769" s="71"/>
      <c r="G769" s="1" t="s">
        <v>187</v>
      </c>
      <c r="H769"/>
      <c r="I769"/>
      <c r="J769"/>
      <c r="K769"/>
    </row>
    <row r="770" spans="1:12" ht="15.6" x14ac:dyDescent="0.3">
      <c r="A770" s="1"/>
      <c r="B770"/>
      <c r="C770" s="51"/>
      <c r="D770" s="51"/>
      <c r="E770" s="51"/>
      <c r="F770" s="12"/>
      <c r="G770" s="1"/>
      <c r="H770"/>
      <c r="I770"/>
      <c r="J770"/>
      <c r="K770"/>
    </row>
    <row r="771" spans="1:12" ht="15.75" customHeight="1" x14ac:dyDescent="0.3">
      <c r="A771" s="206" t="s">
        <v>17</v>
      </c>
      <c r="B771" s="206"/>
      <c r="C771" s="206"/>
      <c r="D771" s="206"/>
      <c r="E771" s="206"/>
      <c r="F771" s="71"/>
      <c r="G771" s="1" t="s">
        <v>233</v>
      </c>
      <c r="H771"/>
      <c r="I771"/>
      <c r="J771"/>
      <c r="K771"/>
    </row>
    <row r="772" spans="1:12" ht="17.399999999999999" x14ac:dyDescent="0.3">
      <c r="A772" s="12"/>
      <c r="B772" s="72"/>
      <c r="D772" s="67"/>
      <c r="E772" s="67"/>
      <c r="F772" s="73"/>
      <c r="G772" s="73"/>
      <c r="I772"/>
      <c r="J772"/>
      <c r="K772"/>
    </row>
    <row r="773" spans="1:12" ht="18" x14ac:dyDescent="0.35">
      <c r="A773" s="12" t="s">
        <v>97</v>
      </c>
      <c r="B773" s="74"/>
      <c r="C773" s="75"/>
      <c r="D773" s="67"/>
      <c r="E773" s="67"/>
      <c r="F773" s="128"/>
      <c r="G773" s="73" t="s">
        <v>188</v>
      </c>
      <c r="I773"/>
      <c r="J773"/>
      <c r="K773"/>
    </row>
    <row r="782" spans="1:12" x14ac:dyDescent="0.25">
      <c r="L782" s="4"/>
    </row>
    <row r="783" spans="1:12" x14ac:dyDescent="0.25">
      <c r="L783" s="4"/>
    </row>
    <row r="784" spans="1:12" x14ac:dyDescent="0.25">
      <c r="L784" s="4"/>
    </row>
    <row r="785" spans="1:14" x14ac:dyDescent="0.25">
      <c r="L785" s="4"/>
    </row>
    <row r="786" spans="1:14" ht="20.399999999999999" x14ac:dyDescent="0.35">
      <c r="A786" s="18"/>
      <c r="L786" s="4"/>
    </row>
    <row r="787" spans="1:14" ht="15.6" x14ac:dyDescent="0.3">
      <c r="A787" s="12"/>
      <c r="C787" s="51"/>
      <c r="D787" s="51"/>
      <c r="E787" s="51"/>
      <c r="F787" s="12"/>
      <c r="G787" s="12"/>
      <c r="L787" s="4"/>
    </row>
    <row r="788" spans="1:14" ht="16.5" customHeight="1" x14ac:dyDescent="0.25">
      <c r="A788" s="207" t="s">
        <v>10</v>
      </c>
      <c r="B788" s="207"/>
      <c r="C788" s="207"/>
      <c r="D788" s="207"/>
      <c r="E788" s="207"/>
      <c r="F788" s="207"/>
      <c r="G788" s="207"/>
      <c r="H788"/>
      <c r="I788"/>
      <c r="J788"/>
      <c r="K788"/>
    </row>
    <row r="789" spans="1:14" ht="16.5" customHeight="1" x14ac:dyDescent="0.25">
      <c r="A789" s="207" t="s">
        <v>15</v>
      </c>
      <c r="B789" s="207"/>
      <c r="C789" s="207"/>
      <c r="D789" s="207"/>
      <c r="E789" s="207"/>
      <c r="F789" s="207"/>
      <c r="G789" s="207"/>
      <c r="H789"/>
      <c r="I789"/>
      <c r="J789"/>
      <c r="K789"/>
    </row>
    <row r="790" spans="1:14" x14ac:dyDescent="0.25">
      <c r="A790" s="5"/>
      <c r="B790" s="5"/>
      <c r="C790" s="5"/>
      <c r="D790" s="5"/>
      <c r="E790" s="5"/>
      <c r="F790" s="5"/>
      <c r="G790" s="5"/>
      <c r="H790"/>
      <c r="I790"/>
      <c r="J790"/>
      <c r="K790"/>
    </row>
    <row r="791" spans="1:14" ht="15.6" x14ac:dyDescent="0.3">
      <c r="A791" s="2"/>
      <c r="B791" s="5"/>
      <c r="C791" s="5"/>
      <c r="D791" s="5"/>
      <c r="E791" s="5"/>
      <c r="F791" s="5"/>
      <c r="G791" s="5"/>
      <c r="H791"/>
      <c r="I791"/>
      <c r="J791"/>
      <c r="K791"/>
    </row>
    <row r="792" spans="1:14" ht="20.399999999999999" x14ac:dyDescent="0.35">
      <c r="A792" s="192" t="s">
        <v>1160</v>
      </c>
      <c r="B792" s="192"/>
      <c r="C792" s="192"/>
      <c r="D792" s="192"/>
      <c r="E792" s="192"/>
      <c r="F792" s="192"/>
      <c r="G792" s="192"/>
      <c r="H792"/>
      <c r="I792"/>
      <c r="J792"/>
      <c r="K792"/>
    </row>
    <row r="793" spans="1:14" ht="20.399999999999999" x14ac:dyDescent="0.35">
      <c r="A793" s="3"/>
      <c r="B793"/>
      <c r="C793"/>
      <c r="D793"/>
      <c r="E793"/>
      <c r="F793"/>
      <c r="G793"/>
      <c r="H793"/>
      <c r="I793"/>
      <c r="J793"/>
      <c r="K793"/>
    </row>
    <row r="794" spans="1:14" x14ac:dyDescent="0.25">
      <c r="A794" s="202" t="s">
        <v>12</v>
      </c>
      <c r="B794" s="202" t="s">
        <v>1</v>
      </c>
      <c r="C794" s="202" t="s">
        <v>2</v>
      </c>
      <c r="D794" s="202" t="s">
        <v>3</v>
      </c>
      <c r="E794" s="202" t="s">
        <v>4</v>
      </c>
      <c r="F794" s="202" t="s">
        <v>0</v>
      </c>
      <c r="G794" s="202" t="s">
        <v>174</v>
      </c>
      <c r="H794" s="204" t="s">
        <v>175</v>
      </c>
      <c r="I794"/>
      <c r="J794"/>
      <c r="K794"/>
    </row>
    <row r="795" spans="1:14" ht="17.25" customHeight="1" x14ac:dyDescent="0.25">
      <c r="A795" s="203"/>
      <c r="B795" s="203"/>
      <c r="C795" s="203"/>
      <c r="D795" s="203"/>
      <c r="E795" s="203"/>
      <c r="F795" s="203"/>
      <c r="G795" s="203"/>
      <c r="H795" s="205"/>
      <c r="I795"/>
      <c r="J795"/>
      <c r="K795"/>
    </row>
    <row r="796" spans="1:14" ht="21" customHeight="1" x14ac:dyDescent="0.35">
      <c r="A796"/>
      <c r="B796" s="37" t="s">
        <v>253</v>
      </c>
      <c r="C796" s="39"/>
      <c r="D796" s="39"/>
      <c r="E796" s="39"/>
      <c r="F796" s="37"/>
      <c r="G796" s="38"/>
      <c r="H796" s="69"/>
      <c r="I796"/>
      <c r="J796"/>
      <c r="K796"/>
    </row>
    <row r="797" spans="1:14" ht="25.5" customHeight="1" x14ac:dyDescent="0.25">
      <c r="A797" s="148"/>
      <c r="B797" s="143"/>
      <c r="C797" s="143"/>
      <c r="D797" s="143"/>
      <c r="E797" s="143"/>
      <c r="F797" s="24"/>
      <c r="G797" s="14"/>
      <c r="H797" s="27"/>
      <c r="I797">
        <v>0.78</v>
      </c>
      <c r="J797">
        <v>0.1</v>
      </c>
      <c r="K797">
        <v>2.4500000000000002</v>
      </c>
      <c r="L797">
        <v>13.65</v>
      </c>
      <c r="M797">
        <v>100</v>
      </c>
      <c r="N797" s="59" t="s">
        <v>591</v>
      </c>
    </row>
    <row r="798" spans="1:14" ht="24.75" customHeight="1" x14ac:dyDescent="0.25">
      <c r="A798" s="77" t="s">
        <v>518</v>
      </c>
      <c r="B798" s="80">
        <v>20.655000000000001</v>
      </c>
      <c r="C798" s="80">
        <v>16.2</v>
      </c>
      <c r="D798" s="80">
        <v>0.27</v>
      </c>
      <c r="E798" s="80">
        <v>230.85</v>
      </c>
      <c r="F798" s="117" t="s">
        <v>1101</v>
      </c>
      <c r="G798" s="53" t="s">
        <v>47</v>
      </c>
      <c r="H798" s="27">
        <v>31.64</v>
      </c>
      <c r="I798" s="166">
        <v>1.0780000000000001</v>
      </c>
      <c r="J798" s="166">
        <v>0.19600000000000001</v>
      </c>
      <c r="K798" s="166">
        <v>3.7249999999999996</v>
      </c>
      <c r="L798" s="166">
        <v>22.662499999999998</v>
      </c>
      <c r="M798" s="166">
        <v>100</v>
      </c>
      <c r="N798" s="166" t="s">
        <v>592</v>
      </c>
    </row>
    <row r="799" spans="1:14" ht="23.25" customHeight="1" x14ac:dyDescent="0.25">
      <c r="A799" s="54" t="s">
        <v>88</v>
      </c>
      <c r="B799" s="16">
        <v>3.45</v>
      </c>
      <c r="C799" s="16">
        <v>4.6500000000000004</v>
      </c>
      <c r="D799" s="16">
        <v>30.45</v>
      </c>
      <c r="E799" s="16">
        <v>177</v>
      </c>
      <c r="F799" s="117" t="s">
        <v>178</v>
      </c>
      <c r="G799" s="53">
        <v>150</v>
      </c>
      <c r="H799" s="27">
        <v>5.84</v>
      </c>
      <c r="I799" s="29">
        <v>0.01</v>
      </c>
      <c r="J799" s="31">
        <v>8.3000000000000007</v>
      </c>
      <c r="K799" s="29">
        <v>0.06</v>
      </c>
      <c r="L799" s="31">
        <v>77</v>
      </c>
    </row>
    <row r="800" spans="1:14" ht="24.75" customHeight="1" x14ac:dyDescent="0.25">
      <c r="A800" s="77" t="s">
        <v>462</v>
      </c>
      <c r="B800" s="78">
        <v>5</v>
      </c>
      <c r="C800" s="78">
        <v>7.2</v>
      </c>
      <c r="D800" s="78">
        <v>57.4</v>
      </c>
      <c r="E800" s="78">
        <v>304</v>
      </c>
      <c r="F800" s="24" t="s">
        <v>483</v>
      </c>
      <c r="G800" s="14">
        <v>200</v>
      </c>
      <c r="H800" s="27">
        <v>5.43</v>
      </c>
      <c r="I800">
        <v>0.8</v>
      </c>
      <c r="J800">
        <v>0.2</v>
      </c>
      <c r="K800">
        <v>7.5</v>
      </c>
      <c r="L800">
        <v>38</v>
      </c>
      <c r="M800" t="s">
        <v>211</v>
      </c>
    </row>
    <row r="801" spans="1:12" ht="23.25" customHeight="1" x14ac:dyDescent="0.25">
      <c r="A801" s="46" t="s">
        <v>6</v>
      </c>
      <c r="B801" s="152">
        <v>3.5783999999999998</v>
      </c>
      <c r="C801" s="120">
        <v>4.4504000000000001</v>
      </c>
      <c r="D801" s="120">
        <v>24.039200000000001</v>
      </c>
      <c r="E801" s="120">
        <v>150.15280000000001</v>
      </c>
      <c r="F801" s="13" t="s">
        <v>19</v>
      </c>
      <c r="G801" s="53">
        <v>40</v>
      </c>
      <c r="H801" s="27">
        <v>0.77</v>
      </c>
      <c r="I801"/>
      <c r="J801"/>
      <c r="K801"/>
    </row>
    <row r="802" spans="1:12" ht="23.25" customHeight="1" x14ac:dyDescent="0.25">
      <c r="A802" s="45"/>
      <c r="B802" s="80">
        <v>1.75</v>
      </c>
      <c r="C802" s="80">
        <v>5.25</v>
      </c>
      <c r="D802" s="80">
        <v>20.65</v>
      </c>
      <c r="E802" s="80">
        <v>136.5</v>
      </c>
      <c r="F802" s="13" t="s">
        <v>1125</v>
      </c>
      <c r="G802" s="53" t="s">
        <v>122</v>
      </c>
      <c r="H802" s="30">
        <v>9.5</v>
      </c>
      <c r="I802"/>
      <c r="J802"/>
      <c r="K802"/>
    </row>
    <row r="803" spans="1:12" ht="21.75" customHeight="1" x14ac:dyDescent="0.25">
      <c r="A803" s="45" t="s">
        <v>163</v>
      </c>
      <c r="B803" s="120">
        <v>0.43120000000000003</v>
      </c>
      <c r="C803" s="120">
        <v>0.43120000000000003</v>
      </c>
      <c r="D803" s="120">
        <v>10.56</v>
      </c>
      <c r="E803" s="120">
        <v>48.597999999999999</v>
      </c>
      <c r="F803" s="162" t="s">
        <v>243</v>
      </c>
      <c r="G803" s="53">
        <v>110</v>
      </c>
      <c r="H803" s="27">
        <v>6.82</v>
      </c>
      <c r="I803" s="79">
        <v>4.4729999999999999</v>
      </c>
      <c r="J803" s="79">
        <v>5.5629999999999997</v>
      </c>
      <c r="K803" s="79">
        <v>30.048999999999999</v>
      </c>
      <c r="L803" s="79">
        <v>187.691</v>
      </c>
    </row>
    <row r="804" spans="1:12" ht="20.25" customHeight="1" x14ac:dyDescent="0.25">
      <c r="A804" s="8"/>
      <c r="B804" s="9"/>
      <c r="C804" s="9"/>
      <c r="D804" s="9"/>
      <c r="E804" s="16">
        <f>SUM(E797:E803)</f>
        <v>1047.1007999999999</v>
      </c>
      <c r="F804" s="8"/>
      <c r="G804" s="10"/>
      <c r="H804" s="30">
        <f>SUM(H797:H803)</f>
        <v>60.000000000000007</v>
      </c>
      <c r="I804">
        <v>60</v>
      </c>
      <c r="J804" s="147">
        <f>I804-H804</f>
        <v>0</v>
      </c>
      <c r="K804"/>
    </row>
    <row r="805" spans="1:12" ht="18.75" customHeight="1" x14ac:dyDescent="0.25">
      <c r="A805" s="149"/>
      <c r="B805" s="149"/>
      <c r="C805" s="149"/>
      <c r="D805" s="149"/>
      <c r="E805" s="149"/>
      <c r="F805" s="149"/>
      <c r="G805" s="149"/>
      <c r="H805" s="150"/>
      <c r="I805"/>
      <c r="J805"/>
      <c r="K805"/>
    </row>
    <row r="806" spans="1:12" ht="17.25" customHeight="1" x14ac:dyDescent="0.25">
      <c r="A806" s="41"/>
      <c r="B806" s="41"/>
      <c r="C806" s="41"/>
      <c r="D806" s="41"/>
      <c r="E806" s="41"/>
      <c r="F806" s="41"/>
      <c r="G806" s="41"/>
      <c r="H806" s="125"/>
      <c r="I806"/>
      <c r="J806"/>
      <c r="K806"/>
    </row>
    <row r="807" spans="1:12" ht="18" x14ac:dyDescent="0.35">
      <c r="A807"/>
      <c r="B807" s="37" t="s">
        <v>253</v>
      </c>
      <c r="C807" s="60"/>
      <c r="D807" s="60"/>
      <c r="E807" s="60"/>
      <c r="F807" s="37"/>
      <c r="G807" s="38"/>
      <c r="H807" s="69"/>
      <c r="I807"/>
      <c r="J807"/>
      <c r="K807"/>
    </row>
    <row r="808" spans="1:12" ht="24.75" customHeight="1" x14ac:dyDescent="0.25">
      <c r="A808" s="77" t="s">
        <v>518</v>
      </c>
      <c r="B808" s="80">
        <v>20.655000000000001</v>
      </c>
      <c r="C808" s="80">
        <v>16.2</v>
      </c>
      <c r="D808" s="80">
        <v>0.27</v>
      </c>
      <c r="E808" s="80">
        <v>230.85</v>
      </c>
      <c r="F808" s="117" t="s">
        <v>1101</v>
      </c>
      <c r="G808" s="53" t="s">
        <v>47</v>
      </c>
      <c r="H808" s="27">
        <v>31.64</v>
      </c>
      <c r="I808"/>
      <c r="J808"/>
      <c r="K808"/>
    </row>
    <row r="809" spans="1:12" ht="24.75" customHeight="1" x14ac:dyDescent="0.25">
      <c r="A809" s="54" t="s">
        <v>88</v>
      </c>
      <c r="B809" s="16">
        <v>4.5999999999999996</v>
      </c>
      <c r="C809" s="16">
        <v>6.2</v>
      </c>
      <c r="D809" s="16">
        <v>40.6</v>
      </c>
      <c r="E809" s="16">
        <v>236</v>
      </c>
      <c r="F809" s="117" t="s">
        <v>178</v>
      </c>
      <c r="G809" s="53">
        <v>200</v>
      </c>
      <c r="H809" s="27">
        <v>7.79</v>
      </c>
      <c r="I809" s="29">
        <v>0.01</v>
      </c>
      <c r="J809" s="31">
        <v>8.3000000000000007</v>
      </c>
      <c r="K809" s="29">
        <v>0.06</v>
      </c>
      <c r="L809" s="31">
        <v>77</v>
      </c>
    </row>
    <row r="810" spans="1:12" ht="24.75" customHeight="1" x14ac:dyDescent="0.25">
      <c r="A810" s="77" t="s">
        <v>462</v>
      </c>
      <c r="B810" s="78">
        <v>5</v>
      </c>
      <c r="C810" s="78">
        <v>7.2</v>
      </c>
      <c r="D810" s="78">
        <v>57.4</v>
      </c>
      <c r="E810" s="78">
        <v>304</v>
      </c>
      <c r="F810" s="24" t="s">
        <v>483</v>
      </c>
      <c r="G810" s="14">
        <v>200</v>
      </c>
      <c r="H810" s="27">
        <v>5.43</v>
      </c>
      <c r="I810"/>
      <c r="J810"/>
      <c r="K810"/>
    </row>
    <row r="811" spans="1:12" ht="24.75" customHeight="1" x14ac:dyDescent="0.25">
      <c r="A811" s="46" t="s">
        <v>6</v>
      </c>
      <c r="B811" s="152">
        <v>4.9203000000000001</v>
      </c>
      <c r="C811" s="120">
        <v>6.1193</v>
      </c>
      <c r="D811" s="120">
        <v>33.053899999999999</v>
      </c>
      <c r="E811" s="120">
        <v>206.46010000000001</v>
      </c>
      <c r="F811" s="13" t="s">
        <v>19</v>
      </c>
      <c r="G811" s="53">
        <v>55</v>
      </c>
      <c r="H811" s="27">
        <v>1.05</v>
      </c>
      <c r="I811"/>
      <c r="J811"/>
      <c r="K811"/>
    </row>
    <row r="812" spans="1:12" ht="24.75" customHeight="1" x14ac:dyDescent="0.25">
      <c r="A812" s="45"/>
      <c r="B812" s="80">
        <v>1.75</v>
      </c>
      <c r="C812" s="80">
        <v>5.25</v>
      </c>
      <c r="D812" s="80">
        <v>20.65</v>
      </c>
      <c r="E812" s="80">
        <v>136.5</v>
      </c>
      <c r="F812" s="13" t="s">
        <v>1125</v>
      </c>
      <c r="G812" s="53" t="s">
        <v>122</v>
      </c>
      <c r="H812" s="30">
        <v>9.5</v>
      </c>
      <c r="I812"/>
      <c r="J812"/>
      <c r="K812"/>
    </row>
    <row r="813" spans="1:12" ht="24.75" customHeight="1" x14ac:dyDescent="0.25">
      <c r="A813" s="45" t="s">
        <v>163</v>
      </c>
      <c r="B813" s="120">
        <v>0.49</v>
      </c>
      <c r="C813" s="120">
        <v>0.49</v>
      </c>
      <c r="D813" s="120">
        <v>12</v>
      </c>
      <c r="E813" s="120">
        <v>55.225000000000001</v>
      </c>
      <c r="F813" s="162" t="s">
        <v>243</v>
      </c>
      <c r="G813" s="53">
        <v>125</v>
      </c>
      <c r="H813" s="27">
        <v>7.75</v>
      </c>
      <c r="I813" s="79">
        <v>4.4729999999999999</v>
      </c>
      <c r="J813" s="79">
        <v>5.5629999999999997</v>
      </c>
      <c r="K813" s="79">
        <v>30.048999999999999</v>
      </c>
      <c r="L813" s="79">
        <v>187.691</v>
      </c>
    </row>
    <row r="814" spans="1:12" ht="27" customHeight="1" x14ac:dyDescent="0.25">
      <c r="A814" s="45"/>
      <c r="B814" s="80"/>
      <c r="C814" s="80"/>
      <c r="D814" s="80"/>
      <c r="E814" s="80"/>
      <c r="F814" s="13"/>
      <c r="G814" s="53"/>
      <c r="H814" s="170"/>
      <c r="I814" s="65"/>
      <c r="J814" s="65"/>
      <c r="K814" s="65"/>
      <c r="L814" s="65"/>
    </row>
    <row r="815" spans="1:12" ht="20.25" customHeight="1" x14ac:dyDescent="0.25">
      <c r="A815" s="70"/>
      <c r="B815" s="9"/>
      <c r="C815" s="9"/>
      <c r="D815" s="9"/>
      <c r="E815" s="16">
        <f>SUM(E808:E814)</f>
        <v>1169.0351000000001</v>
      </c>
      <c r="F815" s="8"/>
      <c r="G815" s="10"/>
      <c r="H815" s="30">
        <f>SUM(H808:H814)</f>
        <v>63.16</v>
      </c>
      <c r="I815">
        <v>63.16</v>
      </c>
      <c r="J815" s="147">
        <f>I815-H815</f>
        <v>0</v>
      </c>
      <c r="K815"/>
    </row>
    <row r="816" spans="1:12" ht="13.8" x14ac:dyDescent="0.25">
      <c r="A816" s="6"/>
      <c r="B816" s="7"/>
      <c r="C816" s="7"/>
      <c r="D816" s="7"/>
      <c r="E816" s="20"/>
      <c r="F816" s="6"/>
      <c r="G816" s="11"/>
      <c r="H816" s="40"/>
      <c r="I816"/>
      <c r="J816"/>
      <c r="K816"/>
    </row>
    <row r="817" spans="1:11" ht="13.8" x14ac:dyDescent="0.25">
      <c r="A817" s="6"/>
      <c r="B817" s="7"/>
      <c r="C817" s="7"/>
      <c r="D817" s="7"/>
      <c r="E817" s="20"/>
      <c r="F817" s="6"/>
      <c r="G817" s="11"/>
      <c r="H817" s="40"/>
      <c r="I817"/>
      <c r="J817"/>
      <c r="K817"/>
    </row>
    <row r="818" spans="1:11" ht="13.8" x14ac:dyDescent="0.25">
      <c r="A818" s="6"/>
      <c r="B818" s="7"/>
      <c r="C818" s="7"/>
      <c r="D818" s="7"/>
      <c r="E818" s="20"/>
      <c r="F818" s="6"/>
      <c r="G818" s="11"/>
      <c r="H818" s="40"/>
      <c r="I818"/>
      <c r="J818"/>
      <c r="K818"/>
    </row>
    <row r="819" spans="1:11" ht="13.8" x14ac:dyDescent="0.25">
      <c r="A819" s="6"/>
      <c r="B819" s="7"/>
      <c r="C819" s="7"/>
      <c r="D819" s="7"/>
      <c r="E819" s="20"/>
      <c r="F819" s="6"/>
      <c r="G819" s="11"/>
      <c r="H819" s="40"/>
      <c r="I819"/>
      <c r="J819"/>
      <c r="K819"/>
    </row>
    <row r="820" spans="1:11" ht="18" x14ac:dyDescent="0.35">
      <c r="B820" s="76"/>
      <c r="C820" s="76"/>
      <c r="D820" s="76"/>
      <c r="E820" s="76"/>
      <c r="F820" s="19"/>
      <c r="I820"/>
      <c r="J820"/>
      <c r="K820"/>
    </row>
    <row r="821" spans="1:11" ht="15.6" x14ac:dyDescent="0.3">
      <c r="A821" s="1" t="s">
        <v>7</v>
      </c>
      <c r="B821"/>
      <c r="C821" s="51"/>
      <c r="D821" s="51"/>
      <c r="E821" s="51"/>
      <c r="F821" s="71"/>
      <c r="G821" s="1" t="s">
        <v>187</v>
      </c>
      <c r="H821"/>
      <c r="I821"/>
      <c r="J821"/>
      <c r="K821"/>
    </row>
    <row r="822" spans="1:11" ht="15.6" x14ac:dyDescent="0.3">
      <c r="A822" s="1"/>
      <c r="B822"/>
      <c r="C822" s="51"/>
      <c r="D822" s="51"/>
      <c r="E822" s="51"/>
      <c r="F822" s="12"/>
      <c r="G822" s="1"/>
      <c r="H822"/>
      <c r="I822"/>
      <c r="J822"/>
      <c r="K822"/>
    </row>
    <row r="823" spans="1:11" ht="15.75" customHeight="1" x14ac:dyDescent="0.3">
      <c r="A823" s="206" t="s">
        <v>17</v>
      </c>
      <c r="B823" s="206"/>
      <c r="C823" s="206"/>
      <c r="D823" s="206"/>
      <c r="E823" s="206"/>
      <c r="F823" s="71"/>
      <c r="G823" s="1" t="s">
        <v>233</v>
      </c>
      <c r="H823"/>
      <c r="I823"/>
      <c r="J823"/>
      <c r="K823"/>
    </row>
    <row r="824" spans="1:11" ht="17.399999999999999" x14ac:dyDescent="0.3">
      <c r="A824" s="12"/>
      <c r="B824" s="72"/>
      <c r="D824" s="67"/>
      <c r="E824" s="67"/>
      <c r="F824" s="73"/>
      <c r="G824" s="73"/>
      <c r="I824"/>
      <c r="J824"/>
      <c r="K824"/>
    </row>
    <row r="825" spans="1:11" ht="18" x14ac:dyDescent="0.35">
      <c r="A825" s="12" t="s">
        <v>97</v>
      </c>
      <c r="B825" s="74"/>
      <c r="C825" s="75"/>
      <c r="D825" s="67"/>
      <c r="E825" s="67"/>
      <c r="F825" s="128"/>
      <c r="G825" s="73" t="s">
        <v>188</v>
      </c>
      <c r="I825"/>
      <c r="J825"/>
      <c r="K825"/>
    </row>
    <row r="837" spans="1:12" x14ac:dyDescent="0.25">
      <c r="L837" s="4"/>
    </row>
    <row r="838" spans="1:12" x14ac:dyDescent="0.25">
      <c r="L838" s="4"/>
    </row>
    <row r="839" spans="1:12" x14ac:dyDescent="0.25">
      <c r="L839" s="4"/>
    </row>
    <row r="840" spans="1:12" x14ac:dyDescent="0.25">
      <c r="L840" s="4"/>
    </row>
    <row r="841" spans="1:12" ht="20.399999999999999" x14ac:dyDescent="0.35">
      <c r="A841" s="18"/>
      <c r="L841" s="4"/>
    </row>
    <row r="842" spans="1:12" ht="15.6" x14ac:dyDescent="0.3">
      <c r="A842" s="12"/>
      <c r="C842" s="51"/>
      <c r="D842" s="51"/>
      <c r="E842" s="51"/>
      <c r="F842" s="12"/>
      <c r="G842" s="12"/>
      <c r="L842" s="4"/>
    </row>
    <row r="843" spans="1:12" ht="16.5" customHeight="1" x14ac:dyDescent="0.25">
      <c r="A843" s="207" t="s">
        <v>10</v>
      </c>
      <c r="B843" s="207"/>
      <c r="C843" s="207"/>
      <c r="D843" s="207"/>
      <c r="E843" s="207"/>
      <c r="F843" s="207"/>
      <c r="G843" s="207"/>
      <c r="H843"/>
      <c r="I843"/>
      <c r="J843"/>
      <c r="K843"/>
    </row>
    <row r="844" spans="1:12" ht="16.5" customHeight="1" x14ac:dyDescent="0.25">
      <c r="A844" s="207" t="s">
        <v>15</v>
      </c>
      <c r="B844" s="207"/>
      <c r="C844" s="207"/>
      <c r="D844" s="207"/>
      <c r="E844" s="207"/>
      <c r="F844" s="207"/>
      <c r="G844" s="207"/>
      <c r="H844"/>
      <c r="I844"/>
      <c r="J844"/>
      <c r="K844"/>
    </row>
    <row r="845" spans="1:12" x14ac:dyDescent="0.25">
      <c r="A845" s="5"/>
      <c r="B845" s="5"/>
      <c r="C845" s="5"/>
      <c r="D845" s="5"/>
      <c r="E845" s="5"/>
      <c r="F845" s="5"/>
      <c r="G845" s="5"/>
      <c r="H845"/>
      <c r="I845"/>
      <c r="J845"/>
      <c r="K845"/>
    </row>
    <row r="846" spans="1:12" ht="15.6" x14ac:dyDescent="0.3">
      <c r="A846" s="2"/>
      <c r="B846" s="5"/>
      <c r="C846" s="5"/>
      <c r="D846" s="5"/>
      <c r="E846" s="5"/>
      <c r="F846" s="5"/>
      <c r="G846" s="5"/>
      <c r="H846"/>
      <c r="I846"/>
      <c r="J846"/>
      <c r="K846"/>
    </row>
    <row r="847" spans="1:12" ht="20.399999999999999" x14ac:dyDescent="0.35">
      <c r="A847" s="192" t="s">
        <v>1162</v>
      </c>
      <c r="B847" s="192"/>
      <c r="C847" s="192"/>
      <c r="D847" s="192"/>
      <c r="E847" s="192"/>
      <c r="F847" s="192"/>
      <c r="G847" s="192"/>
      <c r="H847"/>
      <c r="I847"/>
      <c r="J847"/>
      <c r="K847"/>
    </row>
    <row r="848" spans="1:12" ht="20.399999999999999" x14ac:dyDescent="0.35">
      <c r="A848" s="3"/>
      <c r="B848"/>
      <c r="C848"/>
      <c r="D848"/>
      <c r="E848"/>
      <c r="F848"/>
      <c r="G848"/>
      <c r="H848"/>
      <c r="I848"/>
      <c r="J848"/>
      <c r="K848"/>
    </row>
    <row r="849" spans="1:14" x14ac:dyDescent="0.25">
      <c r="A849" s="202" t="s">
        <v>12</v>
      </c>
      <c r="B849" s="202" t="s">
        <v>1</v>
      </c>
      <c r="C849" s="202" t="s">
        <v>2</v>
      </c>
      <c r="D849" s="202" t="s">
        <v>3</v>
      </c>
      <c r="E849" s="202" t="s">
        <v>4</v>
      </c>
      <c r="F849" s="202" t="s">
        <v>0</v>
      </c>
      <c r="G849" s="202" t="s">
        <v>174</v>
      </c>
      <c r="H849" s="204" t="s">
        <v>175</v>
      </c>
      <c r="I849"/>
      <c r="J849"/>
      <c r="K849"/>
    </row>
    <row r="850" spans="1:14" ht="17.25" customHeight="1" x14ac:dyDescent="0.25">
      <c r="A850" s="203"/>
      <c r="B850" s="203"/>
      <c r="C850" s="203"/>
      <c r="D850" s="203"/>
      <c r="E850" s="203"/>
      <c r="F850" s="203"/>
      <c r="G850" s="203"/>
      <c r="H850" s="205"/>
      <c r="I850"/>
      <c r="J850"/>
      <c r="K850"/>
    </row>
    <row r="851" spans="1:14" ht="21" customHeight="1" x14ac:dyDescent="0.35">
      <c r="A851"/>
      <c r="B851" s="37" t="s">
        <v>253</v>
      </c>
      <c r="C851" s="39"/>
      <c r="D851" s="39"/>
      <c r="E851" s="39"/>
      <c r="F851" s="37"/>
      <c r="G851" s="38"/>
      <c r="H851" s="69"/>
      <c r="I851"/>
      <c r="J851"/>
      <c r="K851"/>
    </row>
    <row r="852" spans="1:14" ht="33" customHeight="1" x14ac:dyDescent="0.25">
      <c r="A852" s="47" t="s">
        <v>94</v>
      </c>
      <c r="B852" s="16">
        <v>4.05</v>
      </c>
      <c r="C852" s="16">
        <v>7.39</v>
      </c>
      <c r="D852" s="16">
        <v>10.69</v>
      </c>
      <c r="E852" s="16">
        <v>126.2</v>
      </c>
      <c r="F852" s="24" t="s">
        <v>449</v>
      </c>
      <c r="G852" s="14" t="s">
        <v>136</v>
      </c>
      <c r="H852" s="27">
        <v>5.53</v>
      </c>
      <c r="I852">
        <v>0.78</v>
      </c>
      <c r="J852">
        <v>0.1</v>
      </c>
      <c r="K852">
        <v>2.4500000000000002</v>
      </c>
      <c r="L852">
        <v>13.65</v>
      </c>
      <c r="M852">
        <v>100</v>
      </c>
      <c r="N852" s="59" t="s">
        <v>591</v>
      </c>
    </row>
    <row r="853" spans="1:14" ht="24.75" customHeight="1" x14ac:dyDescent="0.25">
      <c r="A853" s="77" t="s">
        <v>1111</v>
      </c>
      <c r="B853" s="161">
        <v>13.55</v>
      </c>
      <c r="C853" s="161">
        <v>9.7750000000000004</v>
      </c>
      <c r="D853" s="161">
        <v>3.0074999999999998</v>
      </c>
      <c r="E853" s="161">
        <v>155.88</v>
      </c>
      <c r="F853" s="117" t="s">
        <v>1112</v>
      </c>
      <c r="G853" s="53" t="s">
        <v>47</v>
      </c>
      <c r="H853" s="27">
        <v>26.28</v>
      </c>
      <c r="I853" s="166">
        <v>1.0780000000000001</v>
      </c>
      <c r="J853" s="166">
        <v>0.19600000000000001</v>
      </c>
      <c r="K853" s="166">
        <v>3.7249999999999996</v>
      </c>
      <c r="L853" s="166">
        <v>22.662499999999998</v>
      </c>
      <c r="M853" s="166">
        <v>100</v>
      </c>
      <c r="N853" s="166" t="s">
        <v>592</v>
      </c>
    </row>
    <row r="854" spans="1:14" ht="23.25" customHeight="1" x14ac:dyDescent="0.25">
      <c r="A854" s="77" t="s">
        <v>22</v>
      </c>
      <c r="B854" s="78">
        <v>5.25</v>
      </c>
      <c r="C854" s="78">
        <v>6.15</v>
      </c>
      <c r="D854" s="78">
        <v>35.25</v>
      </c>
      <c r="E854" s="78">
        <v>220.5</v>
      </c>
      <c r="F854" s="24" t="s">
        <v>23</v>
      </c>
      <c r="G854" s="14">
        <v>150</v>
      </c>
      <c r="H854" s="27">
        <v>5.07</v>
      </c>
      <c r="I854" s="29">
        <v>0.01</v>
      </c>
      <c r="J854" s="31">
        <v>8.3000000000000007</v>
      </c>
      <c r="K854" s="29">
        <v>0.06</v>
      </c>
      <c r="L854" s="31">
        <v>77</v>
      </c>
    </row>
    <row r="855" spans="1:14" ht="24.75" customHeight="1" x14ac:dyDescent="0.25">
      <c r="A855" s="54"/>
      <c r="B855" s="16">
        <v>1</v>
      </c>
      <c r="C855" s="16">
        <v>0.2</v>
      </c>
      <c r="D855" s="16">
        <v>20.2</v>
      </c>
      <c r="E855" s="16">
        <v>92</v>
      </c>
      <c r="F855" s="13" t="s">
        <v>278</v>
      </c>
      <c r="G855" s="14">
        <v>200</v>
      </c>
      <c r="H855" s="27">
        <v>12.98</v>
      </c>
      <c r="I855">
        <v>0.8</v>
      </c>
      <c r="J855">
        <v>0.2</v>
      </c>
      <c r="K855">
        <v>7.5</v>
      </c>
      <c r="L855">
        <v>38</v>
      </c>
      <c r="M855" t="s">
        <v>211</v>
      </c>
    </row>
    <row r="856" spans="1:14" ht="23.25" customHeight="1" x14ac:dyDescent="0.25">
      <c r="A856" s="46" t="s">
        <v>6</v>
      </c>
      <c r="B856" s="152">
        <v>7.9619400000000002</v>
      </c>
      <c r="C856" s="120">
        <v>9.9021399999999993</v>
      </c>
      <c r="D856" s="120">
        <v>53.487220000000001</v>
      </c>
      <c r="E856" s="120">
        <v>334.08998000000003</v>
      </c>
      <c r="F856" s="13" t="s">
        <v>19</v>
      </c>
      <c r="G856" s="53">
        <v>33</v>
      </c>
      <c r="H856" s="27">
        <v>0.63</v>
      </c>
      <c r="I856"/>
      <c r="J856"/>
      <c r="K856"/>
    </row>
    <row r="857" spans="1:14" ht="23.25" customHeight="1" x14ac:dyDescent="0.25">
      <c r="A857" s="54" t="s">
        <v>28</v>
      </c>
      <c r="B857" s="80">
        <v>5.2</v>
      </c>
      <c r="C857" s="80">
        <v>2</v>
      </c>
      <c r="D857" s="80">
        <v>60.3</v>
      </c>
      <c r="E857" s="80">
        <v>279.7</v>
      </c>
      <c r="F857" s="117" t="s">
        <v>151</v>
      </c>
      <c r="G857" s="53">
        <v>100</v>
      </c>
      <c r="H857" s="27">
        <v>9.51</v>
      </c>
      <c r="I857"/>
      <c r="J857"/>
      <c r="K857"/>
    </row>
    <row r="858" spans="1:14" ht="21.75" customHeight="1" x14ac:dyDescent="0.25">
      <c r="A858" s="45"/>
      <c r="B858" s="120"/>
      <c r="C858" s="120"/>
      <c r="D858" s="120"/>
      <c r="E858" s="120"/>
      <c r="F858" s="162"/>
      <c r="G858" s="53"/>
      <c r="H858" s="27"/>
      <c r="I858" s="79">
        <v>4.4729999999999999</v>
      </c>
      <c r="J858" s="79">
        <v>5.5629999999999997</v>
      </c>
      <c r="K858" s="79">
        <v>30.048999999999999</v>
      </c>
      <c r="L858" s="79">
        <v>187.691</v>
      </c>
    </row>
    <row r="859" spans="1:14" ht="20.25" customHeight="1" x14ac:dyDescent="0.25">
      <c r="A859" s="8"/>
      <c r="B859" s="9"/>
      <c r="C859" s="9"/>
      <c r="D859" s="9"/>
      <c r="E859" s="16">
        <f>SUM(E852:E858)</f>
        <v>1208.3699799999999</v>
      </c>
      <c r="F859" s="8"/>
      <c r="G859" s="10"/>
      <c r="H859" s="30">
        <f>SUM(H852:H858)</f>
        <v>60</v>
      </c>
      <c r="I859">
        <v>60</v>
      </c>
      <c r="J859" s="147">
        <f>I859-H859</f>
        <v>0</v>
      </c>
      <c r="K859"/>
    </row>
    <row r="860" spans="1:14" ht="18.75" customHeight="1" x14ac:dyDescent="0.25">
      <c r="A860" s="149"/>
      <c r="B860" s="149"/>
      <c r="C860" s="149"/>
      <c r="D860" s="149"/>
      <c r="E860" s="149"/>
      <c r="F860" s="149"/>
      <c r="G860" s="149"/>
      <c r="H860" s="150"/>
      <c r="I860"/>
      <c r="J860"/>
      <c r="K860"/>
    </row>
    <row r="861" spans="1:14" ht="17.25" customHeight="1" x14ac:dyDescent="0.25">
      <c r="A861" s="41"/>
      <c r="B861" s="41"/>
      <c r="C861" s="41"/>
      <c r="D861" s="41"/>
      <c r="E861" s="41"/>
      <c r="F861" s="41"/>
      <c r="G861" s="41"/>
      <c r="H861" s="125"/>
      <c r="I861"/>
      <c r="J861"/>
      <c r="K861"/>
    </row>
    <row r="862" spans="1:14" ht="18" x14ac:dyDescent="0.35">
      <c r="A862"/>
      <c r="B862" s="37" t="s">
        <v>253</v>
      </c>
      <c r="C862" s="60"/>
      <c r="D862" s="60"/>
      <c r="E862" s="60"/>
      <c r="F862" s="37"/>
      <c r="G862" s="38"/>
      <c r="H862" s="69"/>
      <c r="I862"/>
      <c r="J862"/>
      <c r="K862"/>
    </row>
    <row r="863" spans="1:14" ht="33.75" customHeight="1" x14ac:dyDescent="0.25">
      <c r="A863" s="47" t="s">
        <v>94</v>
      </c>
      <c r="B863" s="16">
        <v>4.05</v>
      </c>
      <c r="C863" s="16">
        <v>7.39</v>
      </c>
      <c r="D863" s="16">
        <v>10.69</v>
      </c>
      <c r="E863" s="16">
        <v>126.2</v>
      </c>
      <c r="F863" s="24" t="s">
        <v>449</v>
      </c>
      <c r="G863" s="14" t="s">
        <v>136</v>
      </c>
      <c r="H863" s="27">
        <v>5.53</v>
      </c>
      <c r="I863"/>
      <c r="J863"/>
      <c r="K863"/>
    </row>
    <row r="864" spans="1:14" ht="24.75" customHeight="1" x14ac:dyDescent="0.25">
      <c r="A864" s="77" t="s">
        <v>1111</v>
      </c>
      <c r="B864" s="161">
        <v>13.55</v>
      </c>
      <c r="C864" s="161">
        <v>9.7750000000000004</v>
      </c>
      <c r="D864" s="161">
        <v>3.0074999999999998</v>
      </c>
      <c r="E864" s="161">
        <v>155.88</v>
      </c>
      <c r="F864" s="117" t="s">
        <v>1112</v>
      </c>
      <c r="G864" s="53" t="s">
        <v>47</v>
      </c>
      <c r="H864" s="27">
        <v>26.28</v>
      </c>
      <c r="I864" s="29">
        <v>0.01</v>
      </c>
      <c r="J864" s="31">
        <v>8.3000000000000007</v>
      </c>
      <c r="K864" s="29">
        <v>0.06</v>
      </c>
      <c r="L864" s="31">
        <v>77</v>
      </c>
    </row>
    <row r="865" spans="1:12" ht="24.75" customHeight="1" x14ac:dyDescent="0.25">
      <c r="A865" s="77" t="s">
        <v>22</v>
      </c>
      <c r="B865" s="78">
        <v>7.88</v>
      </c>
      <c r="C865" s="78">
        <v>8.81</v>
      </c>
      <c r="D865" s="78">
        <v>35.25</v>
      </c>
      <c r="E865" s="78">
        <v>255.5</v>
      </c>
      <c r="F865" s="24" t="s">
        <v>72</v>
      </c>
      <c r="G865" s="14" t="s">
        <v>929</v>
      </c>
      <c r="H865" s="27">
        <v>8.61</v>
      </c>
      <c r="I865"/>
      <c r="J865"/>
      <c r="K865"/>
    </row>
    <row r="866" spans="1:12" ht="24.75" customHeight="1" x14ac:dyDescent="0.25">
      <c r="A866" s="54"/>
      <c r="B866" s="16">
        <v>1</v>
      </c>
      <c r="C866" s="16">
        <v>0.2</v>
      </c>
      <c r="D866" s="16">
        <v>20.2</v>
      </c>
      <c r="E866" s="16">
        <v>92</v>
      </c>
      <c r="F866" s="13" t="s">
        <v>278</v>
      </c>
      <c r="G866" s="14">
        <v>200</v>
      </c>
      <c r="H866" s="27">
        <v>12.98</v>
      </c>
      <c r="I866"/>
      <c r="J866"/>
      <c r="K866"/>
    </row>
    <row r="867" spans="1:12" ht="24.75" customHeight="1" x14ac:dyDescent="0.25">
      <c r="A867" s="46" t="s">
        <v>6</v>
      </c>
      <c r="B867" s="152">
        <v>1.1629799999999999</v>
      </c>
      <c r="C867" s="120">
        <v>1.44638</v>
      </c>
      <c r="D867" s="120">
        <v>7.8127399999999998</v>
      </c>
      <c r="E867" s="120">
        <v>48.799660000000003</v>
      </c>
      <c r="F867" s="13" t="s">
        <v>19</v>
      </c>
      <c r="G867" s="53">
        <v>13</v>
      </c>
      <c r="H867" s="27">
        <v>0.25</v>
      </c>
      <c r="I867"/>
      <c r="J867"/>
      <c r="K867"/>
    </row>
    <row r="868" spans="1:12" ht="24.75" customHeight="1" x14ac:dyDescent="0.25">
      <c r="A868" s="54" t="s">
        <v>28</v>
      </c>
      <c r="B868" s="80">
        <v>5.2</v>
      </c>
      <c r="C868" s="80">
        <v>2</v>
      </c>
      <c r="D868" s="80">
        <v>60.3</v>
      </c>
      <c r="E868" s="80">
        <v>279.7</v>
      </c>
      <c r="F868" s="117" t="s">
        <v>151</v>
      </c>
      <c r="G868" s="53">
        <v>100</v>
      </c>
      <c r="H868" s="27">
        <v>9.51</v>
      </c>
      <c r="I868" s="79">
        <v>4.4729999999999999</v>
      </c>
      <c r="J868" s="79">
        <v>5.5629999999999997</v>
      </c>
      <c r="K868" s="79">
        <v>30.048999999999999</v>
      </c>
      <c r="L868" s="79">
        <v>187.691</v>
      </c>
    </row>
    <row r="869" spans="1:12" ht="27" customHeight="1" x14ac:dyDescent="0.25">
      <c r="A869" s="45"/>
      <c r="B869" s="80"/>
      <c r="C869" s="80"/>
      <c r="D869" s="80"/>
      <c r="E869" s="80"/>
      <c r="F869" s="13"/>
      <c r="G869" s="53"/>
      <c r="H869" s="170"/>
      <c r="I869" s="65"/>
      <c r="J869" s="65"/>
      <c r="K869" s="65"/>
      <c r="L869" s="65"/>
    </row>
    <row r="870" spans="1:12" ht="20.25" customHeight="1" x14ac:dyDescent="0.25">
      <c r="A870" s="70"/>
      <c r="B870" s="9"/>
      <c r="C870" s="9"/>
      <c r="D870" s="9"/>
      <c r="E870" s="16">
        <f>SUM(E863:E869)</f>
        <v>958.07965999999988</v>
      </c>
      <c r="F870" s="8"/>
      <c r="G870" s="10"/>
      <c r="H870" s="30">
        <f>SUM(H863:H869)</f>
        <v>63.160000000000004</v>
      </c>
      <c r="I870">
        <v>63.16</v>
      </c>
      <c r="J870" s="147">
        <f>I870-H870</f>
        <v>0</v>
      </c>
      <c r="K870"/>
    </row>
    <row r="871" spans="1:12" ht="13.8" x14ac:dyDescent="0.25">
      <c r="A871" s="6"/>
      <c r="B871" s="7"/>
      <c r="C871" s="7"/>
      <c r="D871" s="7"/>
      <c r="E871" s="20"/>
      <c r="F871" s="6"/>
      <c r="G871" s="11"/>
      <c r="H871" s="40"/>
      <c r="I871"/>
      <c r="J871"/>
      <c r="K871"/>
    </row>
    <row r="872" spans="1:12" ht="13.8" x14ac:dyDescent="0.25">
      <c r="A872" s="6"/>
      <c r="B872" s="7"/>
      <c r="C872" s="7"/>
      <c r="D872" s="7"/>
      <c r="E872" s="20"/>
      <c r="F872" s="6"/>
      <c r="G872" s="11"/>
      <c r="H872" s="40"/>
      <c r="I872"/>
      <c r="J872"/>
      <c r="K872"/>
    </row>
    <row r="873" spans="1:12" ht="13.8" x14ac:dyDescent="0.25">
      <c r="A873" s="6"/>
      <c r="B873" s="7"/>
      <c r="C873" s="7"/>
      <c r="D873" s="7"/>
      <c r="E873" s="20"/>
      <c r="F873" s="6"/>
      <c r="G873" s="11"/>
      <c r="H873" s="40"/>
      <c r="I873"/>
      <c r="J873"/>
      <c r="K873"/>
    </row>
    <row r="874" spans="1:12" ht="13.8" x14ac:dyDescent="0.25">
      <c r="A874" s="6"/>
      <c r="B874" s="7"/>
      <c r="C874" s="7"/>
      <c r="D874" s="7"/>
      <c r="E874" s="20"/>
      <c r="F874" s="6"/>
      <c r="G874" s="11"/>
      <c r="H874" s="40"/>
      <c r="I874"/>
      <c r="J874"/>
      <c r="K874"/>
    </row>
    <row r="875" spans="1:12" ht="18" x14ac:dyDescent="0.35">
      <c r="B875" s="76"/>
      <c r="C875" s="76"/>
      <c r="D875" s="76"/>
      <c r="E875" s="76"/>
      <c r="F875" s="19"/>
      <c r="I875"/>
      <c r="J875"/>
      <c r="K875"/>
    </row>
    <row r="876" spans="1:12" ht="15.6" x14ac:dyDescent="0.3">
      <c r="A876" s="1" t="s">
        <v>7</v>
      </c>
      <c r="B876"/>
      <c r="C876" s="51"/>
      <c r="D876" s="51"/>
      <c r="E876" s="51"/>
      <c r="F876" s="71"/>
      <c r="G876" s="1" t="s">
        <v>187</v>
      </c>
      <c r="H876"/>
      <c r="I876"/>
      <c r="J876"/>
      <c r="K876"/>
    </row>
    <row r="877" spans="1:12" ht="15.6" x14ac:dyDescent="0.3">
      <c r="A877" s="1"/>
      <c r="B877"/>
      <c r="C877" s="51"/>
      <c r="D877" s="51"/>
      <c r="E877" s="51"/>
      <c r="F877" s="12"/>
      <c r="G877" s="1"/>
      <c r="H877"/>
      <c r="I877"/>
      <c r="J877"/>
      <c r="K877"/>
    </row>
    <row r="878" spans="1:12" ht="15.75" customHeight="1" x14ac:dyDescent="0.3">
      <c r="A878" s="206" t="s">
        <v>17</v>
      </c>
      <c r="B878" s="206"/>
      <c r="C878" s="206"/>
      <c r="D878" s="206"/>
      <c r="E878" s="206"/>
      <c r="F878" s="71"/>
      <c r="G878" s="1" t="s">
        <v>233</v>
      </c>
      <c r="H878"/>
      <c r="I878"/>
      <c r="J878"/>
      <c r="K878"/>
    </row>
    <row r="879" spans="1:12" ht="17.399999999999999" x14ac:dyDescent="0.3">
      <c r="A879" s="12"/>
      <c r="B879" s="72"/>
      <c r="D879" s="67"/>
      <c r="E879" s="67"/>
      <c r="F879" s="73"/>
      <c r="G879" s="73"/>
      <c r="I879"/>
      <c r="J879"/>
      <c r="K879"/>
    </row>
    <row r="880" spans="1:12" ht="18" x14ac:dyDescent="0.35">
      <c r="A880" s="12" t="s">
        <v>97</v>
      </c>
      <c r="B880" s="74"/>
      <c r="C880" s="75"/>
      <c r="D880" s="67"/>
      <c r="E880" s="67"/>
      <c r="F880" s="128"/>
      <c r="G880" s="73" t="s">
        <v>188</v>
      </c>
      <c r="I880"/>
      <c r="J880"/>
      <c r="K880"/>
    </row>
    <row r="891" spans="1:12" x14ac:dyDescent="0.25">
      <c r="L891" s="4"/>
    </row>
    <row r="892" spans="1:12" x14ac:dyDescent="0.25">
      <c r="A892" s="4" t="s">
        <v>301</v>
      </c>
      <c r="L892" s="4"/>
    </row>
    <row r="893" spans="1:12" x14ac:dyDescent="0.25">
      <c r="L893" s="4"/>
    </row>
    <row r="894" spans="1:12" x14ac:dyDescent="0.25">
      <c r="L894" s="4"/>
    </row>
    <row r="895" spans="1:12" ht="20.399999999999999" x14ac:dyDescent="0.35">
      <c r="A895" s="18"/>
      <c r="L895" s="4"/>
    </row>
    <row r="896" spans="1:12" ht="15.6" x14ac:dyDescent="0.3">
      <c r="A896" s="12"/>
      <c r="C896" s="51"/>
      <c r="D896" s="51"/>
      <c r="E896" s="51"/>
      <c r="F896" s="12"/>
      <c r="G896" s="12"/>
      <c r="L896" s="4"/>
    </row>
    <row r="897" spans="1:14" ht="16.5" customHeight="1" x14ac:dyDescent="0.25">
      <c r="A897" s="207" t="s">
        <v>10</v>
      </c>
      <c r="B897" s="207"/>
      <c r="C897" s="207"/>
      <c r="D897" s="207"/>
      <c r="E897" s="207"/>
      <c r="F897" s="207"/>
      <c r="G897" s="207"/>
      <c r="H897"/>
      <c r="I897"/>
      <c r="J897"/>
      <c r="K897"/>
    </row>
    <row r="898" spans="1:14" ht="16.5" customHeight="1" x14ac:dyDescent="0.25">
      <c r="A898" s="207" t="s">
        <v>15</v>
      </c>
      <c r="B898" s="207"/>
      <c r="C898" s="207"/>
      <c r="D898" s="207"/>
      <c r="E898" s="207"/>
      <c r="F898" s="207"/>
      <c r="G898" s="207"/>
      <c r="H898"/>
      <c r="I898"/>
      <c r="J898"/>
      <c r="K898"/>
    </row>
    <row r="899" spans="1:14" x14ac:dyDescent="0.25">
      <c r="A899" s="5"/>
      <c r="B899" s="5"/>
      <c r="C899" s="5"/>
      <c r="D899" s="5"/>
      <c r="E899" s="5"/>
      <c r="F899" s="5"/>
      <c r="G899" s="5"/>
      <c r="H899"/>
      <c r="I899"/>
      <c r="J899"/>
      <c r="K899"/>
    </row>
    <row r="900" spans="1:14" ht="15.6" x14ac:dyDescent="0.3">
      <c r="A900" s="2"/>
      <c r="B900" s="5"/>
      <c r="C900" s="5"/>
      <c r="D900" s="5"/>
      <c r="E900" s="5"/>
      <c r="F900" s="5"/>
      <c r="G900" s="5"/>
      <c r="H900"/>
      <c r="I900"/>
      <c r="J900"/>
      <c r="K900"/>
    </row>
    <row r="901" spans="1:14" ht="20.399999999999999" x14ac:dyDescent="0.35">
      <c r="A901" s="192" t="s">
        <v>1162</v>
      </c>
      <c r="B901" s="192"/>
      <c r="C901" s="192"/>
      <c r="D901" s="192"/>
      <c r="E901" s="192"/>
      <c r="F901" s="192"/>
      <c r="G901" s="192"/>
      <c r="H901"/>
      <c r="I901"/>
      <c r="J901"/>
      <c r="K901"/>
    </row>
    <row r="902" spans="1:14" ht="20.399999999999999" x14ac:dyDescent="0.35">
      <c r="A902" s="3"/>
      <c r="B902"/>
      <c r="C902"/>
      <c r="D902"/>
      <c r="E902"/>
      <c r="F902"/>
      <c r="G902"/>
      <c r="H902"/>
      <c r="I902"/>
      <c r="J902"/>
      <c r="K902"/>
    </row>
    <row r="903" spans="1:14" x14ac:dyDescent="0.25">
      <c r="A903" s="202" t="s">
        <v>12</v>
      </c>
      <c r="B903" s="202" t="s">
        <v>1</v>
      </c>
      <c r="C903" s="202" t="s">
        <v>2</v>
      </c>
      <c r="D903" s="202" t="s">
        <v>3</v>
      </c>
      <c r="E903" s="202" t="s">
        <v>4</v>
      </c>
      <c r="F903" s="202" t="s">
        <v>0</v>
      </c>
      <c r="G903" s="202" t="s">
        <v>174</v>
      </c>
      <c r="H903" s="204" t="s">
        <v>175</v>
      </c>
      <c r="I903"/>
      <c r="J903"/>
      <c r="K903"/>
    </row>
    <row r="904" spans="1:14" ht="17.25" customHeight="1" x14ac:dyDescent="0.25">
      <c r="A904" s="203"/>
      <c r="B904" s="203"/>
      <c r="C904" s="203"/>
      <c r="D904" s="203"/>
      <c r="E904" s="203"/>
      <c r="F904" s="203"/>
      <c r="G904" s="203"/>
      <c r="H904" s="205"/>
      <c r="I904"/>
      <c r="J904"/>
      <c r="K904"/>
    </row>
    <row r="905" spans="1:14" ht="21" customHeight="1" x14ac:dyDescent="0.35">
      <c r="A905"/>
      <c r="B905" s="37" t="s">
        <v>253</v>
      </c>
      <c r="C905" s="39"/>
      <c r="D905" s="39"/>
      <c r="E905" s="39"/>
      <c r="F905" s="37"/>
      <c r="G905" s="38"/>
      <c r="H905" s="69"/>
      <c r="I905"/>
      <c r="J905"/>
      <c r="K905"/>
    </row>
    <row r="906" spans="1:14" ht="33" customHeight="1" x14ac:dyDescent="0.25">
      <c r="A906" s="77" t="s">
        <v>1095</v>
      </c>
      <c r="B906" s="161">
        <v>7.7279999999999998</v>
      </c>
      <c r="C906" s="161">
        <v>5.0640000000000001</v>
      </c>
      <c r="D906" s="161">
        <v>16.72</v>
      </c>
      <c r="E906" s="161">
        <v>150.96</v>
      </c>
      <c r="F906" s="117" t="s">
        <v>1096</v>
      </c>
      <c r="G906" s="14" t="s">
        <v>1164</v>
      </c>
      <c r="H906" s="27">
        <v>14.49</v>
      </c>
      <c r="I906">
        <v>0.78</v>
      </c>
      <c r="J906">
        <v>0.1</v>
      </c>
      <c r="K906">
        <v>2.4500000000000002</v>
      </c>
      <c r="L906">
        <v>13.65</v>
      </c>
      <c r="M906">
        <v>100</v>
      </c>
      <c r="N906" s="59" t="s">
        <v>591</v>
      </c>
    </row>
    <row r="907" spans="1:14" ht="24.75" customHeight="1" x14ac:dyDescent="0.25">
      <c r="A907" s="77" t="s">
        <v>1111</v>
      </c>
      <c r="B907" s="161">
        <v>13.55</v>
      </c>
      <c r="C907" s="161">
        <v>9.7750000000000004</v>
      </c>
      <c r="D907" s="161">
        <v>3.0074999999999998</v>
      </c>
      <c r="E907" s="161">
        <v>155.88</v>
      </c>
      <c r="F907" s="117" t="s">
        <v>1112</v>
      </c>
      <c r="G907" s="53" t="s">
        <v>47</v>
      </c>
      <c r="H907" s="27">
        <v>26.28</v>
      </c>
      <c r="I907" s="166">
        <v>1.0780000000000001</v>
      </c>
      <c r="J907" s="166">
        <v>0.19600000000000001</v>
      </c>
      <c r="K907" s="166">
        <v>3.7249999999999996</v>
      </c>
      <c r="L907" s="166">
        <v>22.662499999999998</v>
      </c>
      <c r="M907" s="166">
        <v>100</v>
      </c>
      <c r="N907" s="166" t="s">
        <v>592</v>
      </c>
    </row>
    <row r="908" spans="1:14" ht="23.25" customHeight="1" x14ac:dyDescent="0.25">
      <c r="A908" s="77" t="s">
        <v>22</v>
      </c>
      <c r="B908" s="78">
        <v>5.25</v>
      </c>
      <c r="C908" s="78">
        <v>6.15</v>
      </c>
      <c r="D908" s="78">
        <v>35.25</v>
      </c>
      <c r="E908" s="78">
        <v>220.5</v>
      </c>
      <c r="F908" s="24" t="s">
        <v>23</v>
      </c>
      <c r="G908" s="14">
        <v>150</v>
      </c>
      <c r="H908" s="27">
        <v>5.07</v>
      </c>
      <c r="I908" s="29">
        <v>0.01</v>
      </c>
      <c r="J908" s="31">
        <v>8.3000000000000007</v>
      </c>
      <c r="K908" s="29">
        <v>0.06</v>
      </c>
      <c r="L908" s="31">
        <v>77</v>
      </c>
    </row>
    <row r="909" spans="1:14" ht="24.75" customHeight="1" x14ac:dyDescent="0.25">
      <c r="A909" s="54"/>
      <c r="B909" s="16">
        <v>1</v>
      </c>
      <c r="C909" s="16">
        <v>0.2</v>
      </c>
      <c r="D909" s="16">
        <v>20.2</v>
      </c>
      <c r="E909" s="16">
        <v>92</v>
      </c>
      <c r="F909" s="13" t="s">
        <v>278</v>
      </c>
      <c r="G909" s="14">
        <v>200</v>
      </c>
      <c r="H909" s="27">
        <v>12.98</v>
      </c>
      <c r="I909">
        <v>0.8</v>
      </c>
      <c r="J909">
        <v>0.2</v>
      </c>
      <c r="K909">
        <v>7.5</v>
      </c>
      <c r="L909">
        <v>38</v>
      </c>
      <c r="M909" t="s">
        <v>211</v>
      </c>
    </row>
    <row r="910" spans="1:14" ht="23.25" customHeight="1" x14ac:dyDescent="0.25">
      <c r="A910" s="46" t="s">
        <v>6</v>
      </c>
      <c r="B910" s="152">
        <v>5.4570600000000002</v>
      </c>
      <c r="C910" s="120">
        <v>6.7868599999999999</v>
      </c>
      <c r="D910" s="120">
        <v>36.659779999999998</v>
      </c>
      <c r="E910" s="120">
        <v>228.98302000000001</v>
      </c>
      <c r="F910" s="13" t="s">
        <v>19</v>
      </c>
      <c r="G910" s="53">
        <v>61</v>
      </c>
      <c r="H910" s="27">
        <v>1.18</v>
      </c>
      <c r="I910"/>
      <c r="J910"/>
      <c r="K910"/>
    </row>
    <row r="911" spans="1:14" ht="23.25" customHeight="1" x14ac:dyDescent="0.25">
      <c r="A911" s="54"/>
      <c r="B911" s="80"/>
      <c r="C911" s="80"/>
      <c r="D911" s="80"/>
      <c r="E911" s="80"/>
      <c r="F911" s="117"/>
      <c r="G911" s="53"/>
      <c r="H911" s="27"/>
      <c r="I911"/>
      <c r="J911"/>
      <c r="K911"/>
    </row>
    <row r="912" spans="1:14" ht="21.75" customHeight="1" x14ac:dyDescent="0.25">
      <c r="A912" s="45"/>
      <c r="B912" s="120"/>
      <c r="C912" s="120"/>
      <c r="D912" s="120"/>
      <c r="E912" s="120"/>
      <c r="F912" s="162"/>
      <c r="G912" s="53"/>
      <c r="H912" s="27"/>
      <c r="I912" s="79">
        <v>4.4729999999999999</v>
      </c>
      <c r="J912" s="79">
        <v>5.5629999999999997</v>
      </c>
      <c r="K912" s="79">
        <v>30.048999999999999</v>
      </c>
      <c r="L912" s="79">
        <v>187.691</v>
      </c>
    </row>
    <row r="913" spans="1:12" ht="20.25" customHeight="1" x14ac:dyDescent="0.25">
      <c r="A913" s="8"/>
      <c r="B913" s="9"/>
      <c r="C913" s="9"/>
      <c r="D913" s="9"/>
      <c r="E913" s="16">
        <f>SUM(E906:E912)</f>
        <v>848.32302000000004</v>
      </c>
      <c r="F913" s="8"/>
      <c r="G913" s="10"/>
      <c r="H913" s="30">
        <f>SUM(H906:H912)</f>
        <v>60.000000000000007</v>
      </c>
      <c r="I913">
        <v>60</v>
      </c>
      <c r="J913" s="147">
        <f>I913-H913</f>
        <v>0</v>
      </c>
      <c r="K913"/>
    </row>
    <row r="914" spans="1:12" ht="18.75" customHeight="1" x14ac:dyDescent="0.25">
      <c r="A914" s="149"/>
      <c r="B914" s="149"/>
      <c r="C914" s="149"/>
      <c r="D914" s="149"/>
      <c r="E914" s="149"/>
      <c r="F914" s="149"/>
      <c r="G914" s="149"/>
      <c r="H914" s="150"/>
      <c r="I914"/>
      <c r="J914"/>
      <c r="K914"/>
    </row>
    <row r="915" spans="1:12" ht="17.25" customHeight="1" x14ac:dyDescent="0.25">
      <c r="A915" s="41"/>
      <c r="B915" s="41"/>
      <c r="C915" s="41"/>
      <c r="D915" s="41"/>
      <c r="E915" s="41"/>
      <c r="F915" s="41"/>
      <c r="G915" s="41"/>
      <c r="H915" s="125"/>
      <c r="I915"/>
      <c r="J915"/>
      <c r="K915"/>
    </row>
    <row r="916" spans="1:12" ht="18" x14ac:dyDescent="0.35">
      <c r="A916"/>
      <c r="B916" s="37" t="s">
        <v>253</v>
      </c>
      <c r="C916" s="60"/>
      <c r="D916" s="60"/>
      <c r="E916" s="60"/>
      <c r="F916" s="37"/>
      <c r="G916" s="38"/>
      <c r="H916" s="69"/>
      <c r="I916"/>
      <c r="J916"/>
      <c r="K916"/>
    </row>
    <row r="917" spans="1:12" ht="33.75" customHeight="1" x14ac:dyDescent="0.25">
      <c r="A917" s="77" t="s">
        <v>1095</v>
      </c>
      <c r="B917" s="16">
        <v>4.9800000000000004</v>
      </c>
      <c r="C917" s="16">
        <v>4.5599999999999996</v>
      </c>
      <c r="D917" s="16">
        <v>16.72</v>
      </c>
      <c r="E917" s="16">
        <v>134.4</v>
      </c>
      <c r="F917" s="117" t="s">
        <v>1096</v>
      </c>
      <c r="G917" s="14" t="s">
        <v>115</v>
      </c>
      <c r="H917" s="27">
        <v>9.17</v>
      </c>
      <c r="I917"/>
      <c r="J917"/>
      <c r="K917"/>
    </row>
    <row r="918" spans="1:12" ht="24.75" customHeight="1" x14ac:dyDescent="0.25">
      <c r="A918" s="77" t="s">
        <v>1111</v>
      </c>
      <c r="B918" s="161">
        <v>13.55</v>
      </c>
      <c r="C918" s="161">
        <v>9.7750000000000004</v>
      </c>
      <c r="D918" s="161">
        <v>3.0074999999999998</v>
      </c>
      <c r="E918" s="161">
        <v>155.88</v>
      </c>
      <c r="F918" s="117" t="s">
        <v>1112</v>
      </c>
      <c r="G918" s="53" t="s">
        <v>47</v>
      </c>
      <c r="H918" s="27">
        <v>26.28</v>
      </c>
      <c r="I918" s="29">
        <v>0.01</v>
      </c>
      <c r="J918" s="31">
        <v>8.3000000000000007</v>
      </c>
      <c r="K918" s="29">
        <v>0.06</v>
      </c>
      <c r="L918" s="31">
        <v>77</v>
      </c>
    </row>
    <row r="919" spans="1:12" ht="24.75" customHeight="1" x14ac:dyDescent="0.25">
      <c r="A919" s="77" t="s">
        <v>22</v>
      </c>
      <c r="B919" s="78">
        <v>5.25</v>
      </c>
      <c r="C919" s="78">
        <v>6.15</v>
      </c>
      <c r="D919" s="78">
        <v>35.25</v>
      </c>
      <c r="E919" s="78">
        <v>220.5</v>
      </c>
      <c r="F919" s="24" t="s">
        <v>23</v>
      </c>
      <c r="G919" s="14">
        <v>150</v>
      </c>
      <c r="H919" s="27">
        <v>5.07</v>
      </c>
      <c r="I919"/>
      <c r="J919"/>
      <c r="K919"/>
    </row>
    <row r="920" spans="1:12" ht="24.75" customHeight="1" x14ac:dyDescent="0.25">
      <c r="A920" s="54"/>
      <c r="B920" s="16">
        <v>1</v>
      </c>
      <c r="C920" s="16">
        <v>0.2</v>
      </c>
      <c r="D920" s="16">
        <v>20.2</v>
      </c>
      <c r="E920" s="16">
        <v>92</v>
      </c>
      <c r="F920" s="13" t="s">
        <v>278</v>
      </c>
      <c r="G920" s="14">
        <v>200</v>
      </c>
      <c r="H920" s="27">
        <v>12.98</v>
      </c>
      <c r="I920"/>
      <c r="J920"/>
      <c r="K920"/>
    </row>
    <row r="921" spans="1:12" ht="24.75" customHeight="1" x14ac:dyDescent="0.25">
      <c r="A921" s="46" t="s">
        <v>6</v>
      </c>
      <c r="B921" s="152">
        <v>0.89459999999999995</v>
      </c>
      <c r="C921" s="120">
        <v>1.1126</v>
      </c>
      <c r="D921" s="120">
        <v>6.0098000000000003</v>
      </c>
      <c r="E921" s="120">
        <v>37.538200000000003</v>
      </c>
      <c r="F921" s="13" t="s">
        <v>19</v>
      </c>
      <c r="G921" s="53">
        <v>10</v>
      </c>
      <c r="H921" s="27">
        <v>0.15</v>
      </c>
      <c r="I921"/>
      <c r="J921"/>
      <c r="K921"/>
    </row>
    <row r="922" spans="1:12" ht="24.75" customHeight="1" x14ac:dyDescent="0.25">
      <c r="A922" s="54" t="s">
        <v>28</v>
      </c>
      <c r="B922" s="80">
        <v>5.2</v>
      </c>
      <c r="C922" s="80">
        <v>2</v>
      </c>
      <c r="D922" s="80">
        <v>60.3</v>
      </c>
      <c r="E922" s="80">
        <v>279.7</v>
      </c>
      <c r="F922" s="117" t="s">
        <v>151</v>
      </c>
      <c r="G922" s="53">
        <v>100</v>
      </c>
      <c r="H922" s="27">
        <v>9.51</v>
      </c>
      <c r="I922" s="79">
        <v>4.4729999999999999</v>
      </c>
      <c r="J922" s="79">
        <v>5.5629999999999997</v>
      </c>
      <c r="K922" s="79">
        <v>30.048999999999999</v>
      </c>
      <c r="L922" s="79">
        <v>187.691</v>
      </c>
    </row>
    <row r="923" spans="1:12" ht="27" customHeight="1" x14ac:dyDescent="0.25">
      <c r="A923" s="45"/>
      <c r="B923" s="80"/>
      <c r="C923" s="80"/>
      <c r="D923" s="80"/>
      <c r="E923" s="80"/>
      <c r="F923" s="13"/>
      <c r="G923" s="53"/>
      <c r="H923" s="170"/>
      <c r="I923" s="65"/>
      <c r="J923" s="65"/>
      <c r="K923" s="65"/>
      <c r="L923" s="65"/>
    </row>
    <row r="924" spans="1:12" ht="20.25" customHeight="1" x14ac:dyDescent="0.25">
      <c r="A924" s="70"/>
      <c r="B924" s="9"/>
      <c r="C924" s="9"/>
      <c r="D924" s="9"/>
      <c r="E924" s="16">
        <f>SUM(E917:E923)</f>
        <v>920.01819999999998</v>
      </c>
      <c r="F924" s="8"/>
      <c r="G924" s="10"/>
      <c r="H924" s="30">
        <f>SUM(H917:H923)</f>
        <v>63.16</v>
      </c>
      <c r="I924">
        <v>63.16</v>
      </c>
      <c r="J924" s="147">
        <f>I924-H924</f>
        <v>0</v>
      </c>
      <c r="K924"/>
    </row>
    <row r="925" spans="1:12" ht="13.8" x14ac:dyDescent="0.25">
      <c r="A925" s="6"/>
      <c r="B925" s="7"/>
      <c r="C925" s="7"/>
      <c r="D925" s="7"/>
      <c r="E925" s="20"/>
      <c r="F925" s="6"/>
      <c r="G925" s="11"/>
      <c r="H925" s="40"/>
      <c r="I925"/>
      <c r="J925"/>
      <c r="K925"/>
    </row>
    <row r="926" spans="1:12" ht="13.8" x14ac:dyDescent="0.25">
      <c r="A926" s="6"/>
      <c r="B926" s="7"/>
      <c r="C926" s="7"/>
      <c r="D926" s="7"/>
      <c r="E926" s="20"/>
      <c r="F926" s="6"/>
      <c r="G926" s="11"/>
      <c r="H926" s="40"/>
      <c r="I926"/>
      <c r="J926"/>
      <c r="K926"/>
    </row>
    <row r="927" spans="1:12" ht="13.8" x14ac:dyDescent="0.25">
      <c r="A927" s="6"/>
      <c r="B927" s="7"/>
      <c r="C927" s="7"/>
      <c r="D927" s="7"/>
      <c r="E927" s="20"/>
      <c r="F927" s="6"/>
      <c r="G927" s="11"/>
      <c r="H927" s="40"/>
      <c r="I927"/>
      <c r="J927"/>
      <c r="K927"/>
    </row>
    <row r="928" spans="1:12" ht="13.8" x14ac:dyDescent="0.25">
      <c r="A928" s="6"/>
      <c r="B928" s="7"/>
      <c r="C928" s="7"/>
      <c r="D928" s="7"/>
      <c r="E928" s="20"/>
      <c r="F928" s="6"/>
      <c r="G928" s="11"/>
      <c r="H928" s="40"/>
      <c r="I928"/>
      <c r="J928"/>
      <c r="K928"/>
    </row>
    <row r="929" spans="1:11" ht="18" x14ac:dyDescent="0.35">
      <c r="B929" s="76"/>
      <c r="C929" s="76"/>
      <c r="D929" s="76"/>
      <c r="E929" s="76"/>
      <c r="F929" s="19"/>
      <c r="I929"/>
      <c r="J929"/>
      <c r="K929"/>
    </row>
    <row r="930" spans="1:11" ht="15.6" x14ac:dyDescent="0.3">
      <c r="A930" s="1" t="s">
        <v>7</v>
      </c>
      <c r="B930"/>
      <c r="C930" s="51"/>
      <c r="D930" s="51"/>
      <c r="E930" s="51"/>
      <c r="F930" s="71"/>
      <c r="G930" s="1" t="s">
        <v>187</v>
      </c>
      <c r="H930"/>
      <c r="I930"/>
      <c r="J930"/>
      <c r="K930"/>
    </row>
    <row r="931" spans="1:11" ht="15.6" x14ac:dyDescent="0.3">
      <c r="A931" s="1"/>
      <c r="B931"/>
      <c r="C931" s="51"/>
      <c r="D931" s="51"/>
      <c r="E931" s="51"/>
      <c r="F931" s="12"/>
      <c r="G931" s="1"/>
      <c r="H931"/>
      <c r="I931"/>
      <c r="J931"/>
      <c r="K931"/>
    </row>
    <row r="932" spans="1:11" ht="15.75" customHeight="1" x14ac:dyDescent="0.3">
      <c r="A932" s="206" t="s">
        <v>17</v>
      </c>
      <c r="B932" s="206"/>
      <c r="C932" s="206"/>
      <c r="D932" s="206"/>
      <c r="E932" s="206"/>
      <c r="F932" s="71"/>
      <c r="G932" s="1" t="s">
        <v>233</v>
      </c>
      <c r="H932"/>
      <c r="I932"/>
      <c r="J932"/>
      <c r="K932"/>
    </row>
    <row r="933" spans="1:11" ht="17.399999999999999" x14ac:dyDescent="0.3">
      <c r="A933" s="12"/>
      <c r="B933" s="72"/>
      <c r="D933" s="67"/>
      <c r="E933" s="67"/>
      <c r="F933" s="73"/>
      <c r="G933" s="73"/>
      <c r="I933"/>
      <c r="J933"/>
      <c r="K933"/>
    </row>
    <row r="934" spans="1:11" ht="18" x14ac:dyDescent="0.35">
      <c r="A934" s="12" t="s">
        <v>97</v>
      </c>
      <c r="B934" s="74"/>
      <c r="C934" s="75"/>
      <c r="D934" s="67"/>
      <c r="E934" s="67"/>
      <c r="F934" s="128"/>
      <c r="G934" s="73" t="s">
        <v>188</v>
      </c>
      <c r="I934"/>
      <c r="J934"/>
      <c r="K934"/>
    </row>
  </sheetData>
  <mergeCells count="216">
    <mergeCell ref="A100:E100"/>
    <mergeCell ref="A66:G66"/>
    <mergeCell ref="A69:G69"/>
    <mergeCell ref="A71:A72"/>
    <mergeCell ref="B71:B72"/>
    <mergeCell ref="C71:C72"/>
    <mergeCell ref="D71:D72"/>
    <mergeCell ref="E71:E72"/>
    <mergeCell ref="F71:F72"/>
    <mergeCell ref="G71:G72"/>
    <mergeCell ref="H71:H72"/>
    <mergeCell ref="A65:G65"/>
    <mergeCell ref="A932:E932"/>
    <mergeCell ref="H849:H850"/>
    <mergeCell ref="A878:E878"/>
    <mergeCell ref="A897:G897"/>
    <mergeCell ref="A898:G898"/>
    <mergeCell ref="A901:G901"/>
    <mergeCell ref="A903:A904"/>
    <mergeCell ref="B903:B904"/>
    <mergeCell ref="C903:C904"/>
    <mergeCell ref="D903:D904"/>
    <mergeCell ref="E903:E904"/>
    <mergeCell ref="F903:F904"/>
    <mergeCell ref="G903:G904"/>
    <mergeCell ref="H903:H904"/>
    <mergeCell ref="A843:G843"/>
    <mergeCell ref="A844:G844"/>
    <mergeCell ref="A847:G847"/>
    <mergeCell ref="A849:A850"/>
    <mergeCell ref="B849:B850"/>
    <mergeCell ref="C849:C850"/>
    <mergeCell ref="D849:D850"/>
    <mergeCell ref="E849:E850"/>
    <mergeCell ref="F849:F850"/>
    <mergeCell ref="G849:G850"/>
    <mergeCell ref="H742:H743"/>
    <mergeCell ref="A771:E771"/>
    <mergeCell ref="A736:G736"/>
    <mergeCell ref="A737:G737"/>
    <mergeCell ref="A740:G740"/>
    <mergeCell ref="A742:A743"/>
    <mergeCell ref="B742:B743"/>
    <mergeCell ref="C742:C743"/>
    <mergeCell ref="D742:D743"/>
    <mergeCell ref="E742:E743"/>
    <mergeCell ref="F742:F743"/>
    <mergeCell ref="G742:G743"/>
    <mergeCell ref="H794:H795"/>
    <mergeCell ref="A823:E823"/>
    <mergeCell ref="A788:G788"/>
    <mergeCell ref="A789:G789"/>
    <mergeCell ref="A792:G792"/>
    <mergeCell ref="A794:A795"/>
    <mergeCell ref="B794:B795"/>
    <mergeCell ref="C794:C795"/>
    <mergeCell ref="D794:D795"/>
    <mergeCell ref="E794:E795"/>
    <mergeCell ref="H639:H640"/>
    <mergeCell ref="A668:E668"/>
    <mergeCell ref="A168:G168"/>
    <mergeCell ref="A169:G169"/>
    <mergeCell ref="A172:G172"/>
    <mergeCell ref="A174:A175"/>
    <mergeCell ref="B174:B175"/>
    <mergeCell ref="C174:C175"/>
    <mergeCell ref="D174:D175"/>
    <mergeCell ref="E174:E175"/>
    <mergeCell ref="F174:F175"/>
    <mergeCell ref="G174:G175"/>
    <mergeCell ref="H174:H175"/>
    <mergeCell ref="A203:E203"/>
    <mergeCell ref="A633:G633"/>
    <mergeCell ref="A634:G634"/>
    <mergeCell ref="A637:G637"/>
    <mergeCell ref="A639:A640"/>
    <mergeCell ref="B639:B640"/>
    <mergeCell ref="C639:C640"/>
    <mergeCell ref="D639:D640"/>
    <mergeCell ref="E639:E640"/>
    <mergeCell ref="F639:F640"/>
    <mergeCell ref="G639:G640"/>
    <mergeCell ref="H540:H541"/>
    <mergeCell ref="A569:E569"/>
    <mergeCell ref="A534:G534"/>
    <mergeCell ref="A535:G535"/>
    <mergeCell ref="A538:G538"/>
    <mergeCell ref="A540:A541"/>
    <mergeCell ref="B540:B541"/>
    <mergeCell ref="C540:C541"/>
    <mergeCell ref="D540:D541"/>
    <mergeCell ref="E540:E541"/>
    <mergeCell ref="F540:F541"/>
    <mergeCell ref="G540:G541"/>
    <mergeCell ref="H384:H385"/>
    <mergeCell ref="A413:E413"/>
    <mergeCell ref="A378:G378"/>
    <mergeCell ref="A379:G379"/>
    <mergeCell ref="A382:G382"/>
    <mergeCell ref="A384:A385"/>
    <mergeCell ref="B384:B385"/>
    <mergeCell ref="C384:C385"/>
    <mergeCell ref="D384:D385"/>
    <mergeCell ref="E384:E385"/>
    <mergeCell ref="F384:F385"/>
    <mergeCell ref="G384:G385"/>
    <mergeCell ref="H283:H284"/>
    <mergeCell ref="A312:E312"/>
    <mergeCell ref="A277:G277"/>
    <mergeCell ref="A278:G278"/>
    <mergeCell ref="A281:G281"/>
    <mergeCell ref="A283:A284"/>
    <mergeCell ref="B283:B284"/>
    <mergeCell ref="C283:C284"/>
    <mergeCell ref="D283:D284"/>
    <mergeCell ref="E283:E284"/>
    <mergeCell ref="F283:F284"/>
    <mergeCell ref="G283:G284"/>
    <mergeCell ref="H122:H123"/>
    <mergeCell ref="A151:E151"/>
    <mergeCell ref="A116:G116"/>
    <mergeCell ref="A117:G117"/>
    <mergeCell ref="A120:G120"/>
    <mergeCell ref="A122:A123"/>
    <mergeCell ref="B122:B123"/>
    <mergeCell ref="C122:C123"/>
    <mergeCell ref="D122:D123"/>
    <mergeCell ref="E122:E123"/>
    <mergeCell ref="F122:F123"/>
    <mergeCell ref="G122:G123"/>
    <mergeCell ref="A8:G8"/>
    <mergeCell ref="G14:G15"/>
    <mergeCell ref="H14:H15"/>
    <mergeCell ref="A43:E43"/>
    <mergeCell ref="A9:G9"/>
    <mergeCell ref="A12:G12"/>
    <mergeCell ref="A14:A15"/>
    <mergeCell ref="B14:B15"/>
    <mergeCell ref="C14:C15"/>
    <mergeCell ref="D14:D15"/>
    <mergeCell ref="E14:E15"/>
    <mergeCell ref="F14:F15"/>
    <mergeCell ref="H226:H227"/>
    <mergeCell ref="A255:E255"/>
    <mergeCell ref="A220:G220"/>
    <mergeCell ref="A221:G221"/>
    <mergeCell ref="A224:G224"/>
    <mergeCell ref="A226:A227"/>
    <mergeCell ref="B226:B227"/>
    <mergeCell ref="C226:C227"/>
    <mergeCell ref="D226:D227"/>
    <mergeCell ref="E226:E227"/>
    <mergeCell ref="F226:F227"/>
    <mergeCell ref="G226:G227"/>
    <mergeCell ref="H334:H335"/>
    <mergeCell ref="A363:E363"/>
    <mergeCell ref="A328:G328"/>
    <mergeCell ref="A329:G329"/>
    <mergeCell ref="A332:G332"/>
    <mergeCell ref="A334:A335"/>
    <mergeCell ref="B334:B335"/>
    <mergeCell ref="C334:C335"/>
    <mergeCell ref="D334:D335"/>
    <mergeCell ref="E334:E335"/>
    <mergeCell ref="F334:F335"/>
    <mergeCell ref="G334:G335"/>
    <mergeCell ref="A428:G428"/>
    <mergeCell ref="A429:G429"/>
    <mergeCell ref="A432:G432"/>
    <mergeCell ref="A434:A435"/>
    <mergeCell ref="B434:B435"/>
    <mergeCell ref="C434:C435"/>
    <mergeCell ref="D434:D435"/>
    <mergeCell ref="E434:E435"/>
    <mergeCell ref="F434:F435"/>
    <mergeCell ref="G434:G435"/>
    <mergeCell ref="H434:H435"/>
    <mergeCell ref="A463:E463"/>
    <mergeCell ref="A481:G481"/>
    <mergeCell ref="A482:G482"/>
    <mergeCell ref="A485:G485"/>
    <mergeCell ref="F487:F488"/>
    <mergeCell ref="G487:G488"/>
    <mergeCell ref="H487:H488"/>
    <mergeCell ref="A516:E516"/>
    <mergeCell ref="A487:A488"/>
    <mergeCell ref="B487:B488"/>
    <mergeCell ref="C487:C488"/>
    <mergeCell ref="D487:D488"/>
    <mergeCell ref="E487:E488"/>
    <mergeCell ref="H588:H589"/>
    <mergeCell ref="A617:E617"/>
    <mergeCell ref="A582:G582"/>
    <mergeCell ref="A583:G583"/>
    <mergeCell ref="A586:G586"/>
    <mergeCell ref="A588:A589"/>
    <mergeCell ref="B588:B589"/>
    <mergeCell ref="C588:C589"/>
    <mergeCell ref="D588:D589"/>
    <mergeCell ref="E588:E589"/>
    <mergeCell ref="F588:F589"/>
    <mergeCell ref="G588:G589"/>
    <mergeCell ref="F794:F795"/>
    <mergeCell ref="G794:G795"/>
    <mergeCell ref="H690:H691"/>
    <mergeCell ref="A719:E719"/>
    <mergeCell ref="A684:G684"/>
    <mergeCell ref="A685:G685"/>
    <mergeCell ref="A688:G688"/>
    <mergeCell ref="A690:A691"/>
    <mergeCell ref="B690:B691"/>
    <mergeCell ref="C690:C691"/>
    <mergeCell ref="D690:D691"/>
    <mergeCell ref="E690:E691"/>
    <mergeCell ref="F690:F691"/>
    <mergeCell ref="G690:G691"/>
  </mergeCells>
  <pageMargins left="0" right="0" top="0" bottom="0" header="0" footer="0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view="pageBreakPreview" topLeftCell="A7" zoomScale="90" zoomScaleNormal="100" zoomScaleSheetLayoutView="90" workbookViewId="0">
      <selection activeCell="H12" sqref="H12"/>
    </sheetView>
  </sheetViews>
  <sheetFormatPr defaultRowHeight="13.2" x14ac:dyDescent="0.25"/>
  <cols>
    <col min="1" max="1" width="14.5546875" customWidth="1"/>
    <col min="2" max="4" width="9.33203125" bestFit="1" customWidth="1"/>
    <col min="5" max="5" width="10.44140625" bestFit="1" customWidth="1"/>
    <col min="6" max="6" width="38.88671875" customWidth="1"/>
    <col min="7" max="7" width="12.109375" customWidth="1"/>
    <col min="8" max="8" width="9.6640625" bestFit="1" customWidth="1"/>
  </cols>
  <sheetData>
    <row r="1" spans="1:8" ht="16.5" customHeight="1" x14ac:dyDescent="0.25">
      <c r="A1" s="207" t="s">
        <v>10</v>
      </c>
      <c r="B1" s="207"/>
      <c r="C1" s="207"/>
      <c r="D1" s="207"/>
      <c r="E1" s="207"/>
      <c r="F1" s="207"/>
      <c r="G1" s="207"/>
    </row>
    <row r="2" spans="1:8" ht="16.5" customHeight="1" x14ac:dyDescent="0.25">
      <c r="A2" s="207" t="s">
        <v>15</v>
      </c>
      <c r="B2" s="207"/>
      <c r="C2" s="207"/>
      <c r="D2" s="207"/>
      <c r="E2" s="207"/>
      <c r="F2" s="207"/>
      <c r="G2" s="207"/>
    </row>
    <row r="3" spans="1:8" ht="16.5" customHeight="1" x14ac:dyDescent="0.25">
      <c r="A3" s="5"/>
      <c r="B3" s="5"/>
      <c r="C3" s="5"/>
      <c r="D3" s="5"/>
      <c r="E3" s="5"/>
      <c r="F3" s="5"/>
      <c r="G3" s="5"/>
    </row>
    <row r="4" spans="1:8" ht="16.5" customHeight="1" x14ac:dyDescent="0.35">
      <c r="A4" s="192" t="s">
        <v>1195</v>
      </c>
      <c r="B4" s="192"/>
      <c r="C4" s="192"/>
      <c r="D4" s="192"/>
      <c r="E4" s="192"/>
      <c r="F4" s="192"/>
      <c r="G4" s="192"/>
    </row>
    <row r="5" spans="1:8" ht="16.5" customHeight="1" x14ac:dyDescent="0.35">
      <c r="A5" s="3"/>
    </row>
    <row r="6" spans="1:8" ht="24.6" customHeight="1" x14ac:dyDescent="0.25">
      <c r="A6" s="127" t="s">
        <v>12</v>
      </c>
      <c r="B6" s="127" t="s">
        <v>1</v>
      </c>
      <c r="C6" s="127" t="s">
        <v>2</v>
      </c>
      <c r="D6" s="127" t="s">
        <v>3</v>
      </c>
      <c r="E6" s="127" t="s">
        <v>4</v>
      </c>
      <c r="F6" s="127" t="s">
        <v>0</v>
      </c>
      <c r="G6" s="127" t="s">
        <v>174</v>
      </c>
      <c r="H6" s="174" t="s">
        <v>175</v>
      </c>
    </row>
    <row r="7" spans="1:8" ht="16.5" customHeight="1" x14ac:dyDescent="0.25">
      <c r="B7" s="211"/>
      <c r="C7" s="211"/>
      <c r="D7" s="186" t="s">
        <v>1174</v>
      </c>
      <c r="E7" s="186"/>
      <c r="F7" s="183"/>
      <c r="G7" s="183"/>
      <c r="H7" s="183"/>
    </row>
    <row r="8" spans="1:8" ht="43.5" customHeight="1" x14ac:dyDescent="0.25">
      <c r="A8" s="181" t="s">
        <v>1179</v>
      </c>
      <c r="B8" s="182">
        <v>12.225</v>
      </c>
      <c r="C8" s="182">
        <v>12.12</v>
      </c>
      <c r="D8" s="182">
        <v>13.8</v>
      </c>
      <c r="E8" s="182">
        <v>215.65</v>
      </c>
      <c r="F8" s="176" t="s">
        <v>1188</v>
      </c>
      <c r="G8" s="177">
        <v>100</v>
      </c>
      <c r="H8" s="178">
        <v>45.14</v>
      </c>
    </row>
    <row r="9" spans="1:8" ht="43.5" customHeight="1" x14ac:dyDescent="0.25">
      <c r="A9" s="181" t="s">
        <v>1178</v>
      </c>
      <c r="B9" s="185">
        <v>7.05</v>
      </c>
      <c r="C9" s="185">
        <v>3.45</v>
      </c>
      <c r="D9" s="185">
        <v>16.73</v>
      </c>
      <c r="E9" s="185">
        <v>127.5</v>
      </c>
      <c r="F9" s="176" t="s">
        <v>1177</v>
      </c>
      <c r="G9" s="177">
        <v>150</v>
      </c>
      <c r="H9" s="178">
        <v>12.09</v>
      </c>
    </row>
    <row r="10" spans="1:8" ht="25.2" customHeight="1" x14ac:dyDescent="0.25">
      <c r="A10" s="179" t="s">
        <v>1186</v>
      </c>
      <c r="B10" s="187">
        <v>0.6</v>
      </c>
      <c r="C10" s="187">
        <v>0.1</v>
      </c>
      <c r="D10" s="187">
        <v>31.4</v>
      </c>
      <c r="E10" s="187">
        <v>124</v>
      </c>
      <c r="F10" s="176" t="s">
        <v>1187</v>
      </c>
      <c r="G10" s="177">
        <v>200</v>
      </c>
      <c r="H10" s="178">
        <v>4.1900000000000004</v>
      </c>
    </row>
    <row r="11" spans="1:8" ht="18" customHeight="1" x14ac:dyDescent="0.25">
      <c r="A11" s="179" t="s">
        <v>1167</v>
      </c>
      <c r="B11" s="115">
        <v>3.56</v>
      </c>
      <c r="C11" s="115">
        <v>1.03</v>
      </c>
      <c r="D11" s="115">
        <v>35.06</v>
      </c>
      <c r="E11" s="115">
        <v>181.22</v>
      </c>
      <c r="F11" s="176" t="s">
        <v>1172</v>
      </c>
      <c r="G11" s="53">
        <v>100</v>
      </c>
      <c r="H11" s="27">
        <v>4.22</v>
      </c>
    </row>
    <row r="12" spans="1:8" ht="34.950000000000003" customHeight="1" x14ac:dyDescent="0.25">
      <c r="A12" s="179" t="s">
        <v>1183</v>
      </c>
      <c r="B12" s="187">
        <v>10</v>
      </c>
      <c r="C12" s="187">
        <v>13.6</v>
      </c>
      <c r="D12" s="187">
        <v>42.7</v>
      </c>
      <c r="E12" s="187">
        <v>322.2</v>
      </c>
      <c r="F12" s="176" t="s">
        <v>1189</v>
      </c>
      <c r="G12" s="53">
        <v>130</v>
      </c>
      <c r="H12" s="27">
        <v>15.36</v>
      </c>
    </row>
    <row r="13" spans="1:8" ht="16.5" customHeight="1" x14ac:dyDescent="0.25">
      <c r="A13" s="8" t="s">
        <v>1173</v>
      </c>
      <c r="B13" s="16">
        <f>SUM(B8:B12)</f>
        <v>33.435000000000002</v>
      </c>
      <c r="C13" s="16">
        <f>SUM(C8:C12)</f>
        <v>30.299999999999997</v>
      </c>
      <c r="D13" s="16">
        <f>SUM(D8:D12)</f>
        <v>139.69</v>
      </c>
      <c r="E13" s="16">
        <f>SUM(E8:E12)</f>
        <v>970.56999999999994</v>
      </c>
      <c r="F13" s="13" t="s">
        <v>8</v>
      </c>
      <c r="G13" s="16">
        <f>SUM(G8:G12)</f>
        <v>680</v>
      </c>
      <c r="H13" s="30">
        <f>SUM(H8:H12)</f>
        <v>81</v>
      </c>
    </row>
    <row r="14" spans="1:8" ht="16.5" customHeight="1" x14ac:dyDescent="0.25">
      <c r="A14" s="208" t="s">
        <v>1175</v>
      </c>
      <c r="B14" s="208"/>
      <c r="C14" s="208"/>
      <c r="D14" s="208"/>
      <c r="E14" s="208"/>
      <c r="F14" s="208"/>
      <c r="G14" s="208"/>
      <c r="H14" s="208"/>
    </row>
    <row r="15" spans="1:8" ht="45.75" customHeight="1" x14ac:dyDescent="0.25">
      <c r="A15" s="181" t="s">
        <v>1192</v>
      </c>
      <c r="B15" s="187">
        <v>13.5</v>
      </c>
      <c r="C15" s="187">
        <v>3.6</v>
      </c>
      <c r="D15" s="187">
        <v>12.5</v>
      </c>
      <c r="E15" s="187">
        <v>132</v>
      </c>
      <c r="F15" s="176" t="s">
        <v>1191</v>
      </c>
      <c r="G15" s="177">
        <v>268</v>
      </c>
      <c r="H15" s="178">
        <v>17.47</v>
      </c>
    </row>
    <row r="16" spans="1:8" ht="43.5" customHeight="1" x14ac:dyDescent="0.25">
      <c r="A16" s="181" t="s">
        <v>1179</v>
      </c>
      <c r="B16" s="182">
        <v>12.225</v>
      </c>
      <c r="C16" s="182">
        <v>12.12</v>
      </c>
      <c r="D16" s="182">
        <v>13.8</v>
      </c>
      <c r="E16" s="182">
        <v>215.65</v>
      </c>
      <c r="F16" s="176" t="s">
        <v>1188</v>
      </c>
      <c r="G16" s="177">
        <v>100</v>
      </c>
      <c r="H16" s="178">
        <v>45.14</v>
      </c>
    </row>
    <row r="17" spans="1:8" ht="43.5" customHeight="1" x14ac:dyDescent="0.25">
      <c r="A17" s="181" t="s">
        <v>1178</v>
      </c>
      <c r="B17" s="185">
        <v>7.05</v>
      </c>
      <c r="C17" s="185">
        <v>3.45</v>
      </c>
      <c r="D17" s="185">
        <v>16.73</v>
      </c>
      <c r="E17" s="185">
        <v>127.5</v>
      </c>
      <c r="F17" s="176" t="s">
        <v>1177</v>
      </c>
      <c r="G17" s="177">
        <v>150</v>
      </c>
      <c r="H17" s="178">
        <v>12.09</v>
      </c>
    </row>
    <row r="18" spans="1:8" ht="25.2" customHeight="1" x14ac:dyDescent="0.25">
      <c r="A18" s="179" t="s">
        <v>1186</v>
      </c>
      <c r="B18" s="187">
        <v>0.6</v>
      </c>
      <c r="C18" s="187">
        <v>0.1</v>
      </c>
      <c r="D18" s="187">
        <v>31.4</v>
      </c>
      <c r="E18" s="187">
        <v>124</v>
      </c>
      <c r="F18" s="176" t="s">
        <v>1187</v>
      </c>
      <c r="G18" s="177">
        <v>200</v>
      </c>
      <c r="H18" s="178">
        <v>4.1900000000000004</v>
      </c>
    </row>
    <row r="19" spans="1:8" ht="18" customHeight="1" x14ac:dyDescent="0.25">
      <c r="A19" s="179" t="s">
        <v>1167</v>
      </c>
      <c r="B19" s="115">
        <v>3.56</v>
      </c>
      <c r="C19" s="115">
        <v>1.03</v>
      </c>
      <c r="D19" s="115">
        <v>35.06</v>
      </c>
      <c r="E19" s="115">
        <v>181.22</v>
      </c>
      <c r="F19" s="176" t="s">
        <v>1172</v>
      </c>
      <c r="G19" s="53">
        <v>50</v>
      </c>
      <c r="H19" s="27">
        <v>2.11</v>
      </c>
    </row>
    <row r="20" spans="1:8" ht="16.5" customHeight="1" x14ac:dyDescent="0.25">
      <c r="A20" s="8" t="s">
        <v>1173</v>
      </c>
      <c r="B20" s="16">
        <f>SUM(B15:B19)</f>
        <v>36.935000000000002</v>
      </c>
      <c r="C20" s="16">
        <f>SUM(C15:C19)</f>
        <v>20.3</v>
      </c>
      <c r="D20" s="16">
        <f>SUM(D15:D19)</f>
        <v>109.49000000000001</v>
      </c>
      <c r="E20" s="16">
        <f>SUM(E15:E19)</f>
        <v>780.37</v>
      </c>
      <c r="F20" s="13" t="s">
        <v>8</v>
      </c>
      <c r="G20" s="16">
        <f>SUM(G15:G19)</f>
        <v>768</v>
      </c>
      <c r="H20" s="16">
        <f>SUM(H15:H19)</f>
        <v>81</v>
      </c>
    </row>
    <row r="21" spans="1:8" ht="16.5" customHeight="1" x14ac:dyDescent="0.3">
      <c r="A21" s="1" t="s">
        <v>7</v>
      </c>
      <c r="B21" s="1"/>
      <c r="C21" s="1"/>
      <c r="D21" s="1"/>
      <c r="E21" s="1"/>
      <c r="F21" s="1" t="s">
        <v>1170</v>
      </c>
      <c r="G21" s="209" t="s">
        <v>186</v>
      </c>
      <c r="H21" s="209"/>
    </row>
    <row r="22" spans="1:8" ht="16.5" customHeight="1" x14ac:dyDescent="0.3">
      <c r="A22" s="1"/>
      <c r="B22" s="1"/>
      <c r="C22" s="1"/>
      <c r="D22" s="1"/>
      <c r="E22" s="1"/>
      <c r="F22" s="1"/>
      <c r="G22" s="180"/>
      <c r="H22" s="180"/>
    </row>
    <row r="23" spans="1:8" ht="16.5" customHeight="1" x14ac:dyDescent="0.3">
      <c r="A23" s="1" t="s">
        <v>1168</v>
      </c>
      <c r="B23" s="1"/>
      <c r="C23" s="1"/>
      <c r="D23" s="1"/>
      <c r="E23" s="1"/>
      <c r="F23" s="1" t="s">
        <v>1170</v>
      </c>
      <c r="G23" s="210" t="s">
        <v>1166</v>
      </c>
      <c r="H23" s="210"/>
    </row>
    <row r="24" spans="1:8" ht="16.5" customHeight="1" x14ac:dyDescent="0.3">
      <c r="A24" s="1"/>
      <c r="B24" s="1"/>
      <c r="C24" s="1"/>
      <c r="D24" s="1"/>
      <c r="E24" s="1"/>
      <c r="F24" s="1"/>
      <c r="G24" s="184"/>
      <c r="H24" s="184"/>
    </row>
    <row r="25" spans="1:8" ht="16.5" customHeight="1" x14ac:dyDescent="0.3">
      <c r="A25" s="1" t="s">
        <v>1169</v>
      </c>
      <c r="B25" s="1"/>
      <c r="C25" s="1"/>
      <c r="D25" s="1"/>
      <c r="E25" s="1"/>
      <c r="F25" s="1" t="s">
        <v>1170</v>
      </c>
      <c r="G25" s="210" t="s">
        <v>1171</v>
      </c>
      <c r="H25" s="210"/>
    </row>
  </sheetData>
  <mergeCells count="8">
    <mergeCell ref="A14:H14"/>
    <mergeCell ref="G21:H21"/>
    <mergeCell ref="G23:H23"/>
    <mergeCell ref="G25:H25"/>
    <mergeCell ref="A1:G1"/>
    <mergeCell ref="A2:G2"/>
    <mergeCell ref="A4:G4"/>
    <mergeCell ref="B7:C7"/>
  </mergeCells>
  <pageMargins left="0" right="0" top="0" bottom="0" header="0" footer="0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Normal="100" workbookViewId="0">
      <selection activeCell="G10" sqref="G10"/>
    </sheetView>
  </sheetViews>
  <sheetFormatPr defaultRowHeight="13.2" x14ac:dyDescent="0.25"/>
  <cols>
    <col min="6" max="6" width="27.5546875" customWidth="1"/>
    <col min="7" max="7" width="10.88671875" customWidth="1"/>
    <col min="8" max="8" width="9.5546875" customWidth="1"/>
  </cols>
  <sheetData>
    <row r="1" spans="1:8" ht="18.75" customHeight="1" x14ac:dyDescent="0.25">
      <c r="A1" s="207" t="s">
        <v>10</v>
      </c>
      <c r="B1" s="207"/>
      <c r="C1" s="207"/>
      <c r="D1" s="207"/>
      <c r="E1" s="207"/>
      <c r="F1" s="207"/>
      <c r="G1" s="207"/>
    </row>
    <row r="2" spans="1:8" ht="16.5" customHeight="1" x14ac:dyDescent="0.25">
      <c r="A2" s="207" t="s">
        <v>15</v>
      </c>
      <c r="B2" s="207"/>
      <c r="C2" s="207"/>
      <c r="D2" s="207"/>
      <c r="E2" s="207"/>
      <c r="F2" s="207"/>
      <c r="G2" s="207"/>
    </row>
    <row r="3" spans="1:8" ht="16.5" customHeight="1" x14ac:dyDescent="0.25">
      <c r="A3" s="5"/>
      <c r="B3" s="5"/>
      <c r="C3" s="5"/>
      <c r="D3" s="5"/>
      <c r="E3" s="5"/>
      <c r="F3" s="5"/>
      <c r="G3" s="5"/>
    </row>
    <row r="4" spans="1:8" ht="16.5" customHeight="1" x14ac:dyDescent="0.35">
      <c r="A4" s="192" t="s">
        <v>1195</v>
      </c>
      <c r="B4" s="192"/>
      <c r="C4" s="192"/>
      <c r="D4" s="192"/>
      <c r="E4" s="192"/>
      <c r="F4" s="192"/>
      <c r="G4" s="192"/>
    </row>
    <row r="5" spans="1:8" ht="16.5" customHeight="1" x14ac:dyDescent="0.35">
      <c r="A5" s="3"/>
    </row>
    <row r="6" spans="1:8" ht="24.6" customHeight="1" x14ac:dyDescent="0.25">
      <c r="A6" s="127" t="s">
        <v>12</v>
      </c>
      <c r="B6" s="127" t="s">
        <v>1</v>
      </c>
      <c r="C6" s="127" t="s">
        <v>2</v>
      </c>
      <c r="D6" s="127" t="s">
        <v>3</v>
      </c>
      <c r="E6" s="127" t="s">
        <v>4</v>
      </c>
      <c r="F6" s="127" t="s">
        <v>0</v>
      </c>
      <c r="G6" s="127" t="s">
        <v>174</v>
      </c>
      <c r="H6" s="174" t="s">
        <v>175</v>
      </c>
    </row>
    <row r="7" spans="1:8" ht="16.5" customHeight="1" x14ac:dyDescent="0.25">
      <c r="B7" s="201" t="s">
        <v>165</v>
      </c>
      <c r="C7" s="201"/>
      <c r="D7" s="134"/>
      <c r="E7" s="134"/>
      <c r="F7" s="175" t="s">
        <v>1180</v>
      </c>
      <c r="G7" s="38"/>
      <c r="H7" s="69"/>
    </row>
    <row r="8" spans="1:8" ht="43.5" customHeight="1" x14ac:dyDescent="0.25">
      <c r="A8" s="181" t="s">
        <v>1179</v>
      </c>
      <c r="B8" s="182">
        <v>12.225</v>
      </c>
      <c r="C8" s="182">
        <v>12.12</v>
      </c>
      <c r="D8" s="182">
        <v>13.8</v>
      </c>
      <c r="E8" s="182">
        <v>215.65</v>
      </c>
      <c r="F8" s="176" t="s">
        <v>1188</v>
      </c>
      <c r="G8" s="177">
        <v>100</v>
      </c>
      <c r="H8" s="178">
        <v>45.14</v>
      </c>
    </row>
    <row r="9" spans="1:8" ht="43.5" customHeight="1" x14ac:dyDescent="0.25">
      <c r="A9" s="181" t="s">
        <v>1178</v>
      </c>
      <c r="B9" s="185">
        <v>7.05</v>
      </c>
      <c r="C9" s="185">
        <v>3.45</v>
      </c>
      <c r="D9" s="185">
        <v>16.73</v>
      </c>
      <c r="E9" s="185">
        <v>127.5</v>
      </c>
      <c r="F9" s="176" t="s">
        <v>1177</v>
      </c>
      <c r="G9" s="177">
        <v>130</v>
      </c>
      <c r="H9" s="178">
        <v>10.01</v>
      </c>
    </row>
    <row r="10" spans="1:8" ht="42.75" customHeight="1" x14ac:dyDescent="0.25">
      <c r="A10" s="179" t="s">
        <v>1186</v>
      </c>
      <c r="B10" s="187">
        <v>0.6</v>
      </c>
      <c r="C10" s="187">
        <v>0.1</v>
      </c>
      <c r="D10" s="187">
        <v>31.4</v>
      </c>
      <c r="E10" s="187">
        <v>124</v>
      </c>
      <c r="F10" s="176" t="s">
        <v>1187</v>
      </c>
      <c r="G10" s="177">
        <v>200</v>
      </c>
      <c r="H10" s="178">
        <v>4.1900000000000004</v>
      </c>
    </row>
    <row r="11" spans="1:8" ht="34.950000000000003" customHeight="1" x14ac:dyDescent="0.25">
      <c r="A11" s="179" t="s">
        <v>1183</v>
      </c>
      <c r="B11" s="187">
        <v>10</v>
      </c>
      <c r="C11" s="187">
        <v>13.6</v>
      </c>
      <c r="D11" s="187">
        <v>42.7</v>
      </c>
      <c r="E11" s="187">
        <v>322.2</v>
      </c>
      <c r="F11" s="176" t="s">
        <v>1190</v>
      </c>
      <c r="G11" s="53">
        <v>70</v>
      </c>
      <c r="H11" s="27">
        <v>15.36</v>
      </c>
    </row>
    <row r="12" spans="1:8" ht="16.5" customHeight="1" x14ac:dyDescent="0.25">
      <c r="A12" s="8" t="s">
        <v>1173</v>
      </c>
      <c r="B12" s="16">
        <f>SUM(B8:B11)</f>
        <v>29.875</v>
      </c>
      <c r="C12" s="16">
        <f>SUM(C8:C11)</f>
        <v>29.27</v>
      </c>
      <c r="D12" s="16">
        <f>SUM(D8:D11)</f>
        <v>104.63</v>
      </c>
      <c r="E12" s="16">
        <f>SUM(E8:E11)</f>
        <v>789.34999999999991</v>
      </c>
      <c r="F12" s="13" t="s">
        <v>8</v>
      </c>
      <c r="G12" s="16">
        <f>SUM(G8:G11)</f>
        <v>500</v>
      </c>
      <c r="H12" s="30">
        <f>SUM(H8:H11)</f>
        <v>74.699999999999989</v>
      </c>
    </row>
    <row r="13" spans="1:8" ht="16.5" customHeight="1" x14ac:dyDescent="0.35">
      <c r="A13" s="49"/>
      <c r="B13" s="39"/>
      <c r="C13" s="39"/>
      <c r="D13" s="37"/>
      <c r="E13" s="37"/>
      <c r="F13" s="188" t="s">
        <v>1181</v>
      </c>
      <c r="G13" s="38"/>
    </row>
    <row r="14" spans="1:8" ht="18" customHeight="1" x14ac:dyDescent="0.25">
      <c r="A14" s="179"/>
      <c r="B14" s="115">
        <v>0.94</v>
      </c>
      <c r="C14" s="115">
        <v>0.18</v>
      </c>
      <c r="D14" s="115">
        <v>18.38</v>
      </c>
      <c r="E14" s="115">
        <v>75.3</v>
      </c>
      <c r="F14" s="176" t="s">
        <v>1176</v>
      </c>
      <c r="G14" s="53">
        <v>200</v>
      </c>
      <c r="H14" s="27">
        <v>16.41</v>
      </c>
    </row>
    <row r="15" spans="1:8" ht="45.75" customHeight="1" x14ac:dyDescent="0.25">
      <c r="A15" s="181" t="s">
        <v>1192</v>
      </c>
      <c r="B15" s="187">
        <v>13.5</v>
      </c>
      <c r="C15" s="187">
        <v>3.6</v>
      </c>
      <c r="D15" s="187">
        <v>12.5</v>
      </c>
      <c r="E15" s="187">
        <v>132</v>
      </c>
      <c r="F15" s="176" t="s">
        <v>1191</v>
      </c>
      <c r="G15" s="177">
        <v>268</v>
      </c>
      <c r="H15" s="178">
        <v>16.47</v>
      </c>
    </row>
    <row r="16" spans="1:8" ht="37.5" customHeight="1" x14ac:dyDescent="0.25">
      <c r="A16" s="179" t="s">
        <v>1184</v>
      </c>
      <c r="B16" s="189">
        <v>15.4</v>
      </c>
      <c r="C16" s="189">
        <v>16.8</v>
      </c>
      <c r="D16" s="189">
        <v>25.6</v>
      </c>
      <c r="E16" s="189">
        <v>311.60000000000002</v>
      </c>
      <c r="F16" s="176" t="s">
        <v>1185</v>
      </c>
      <c r="G16" s="53">
        <v>100</v>
      </c>
      <c r="H16" s="27">
        <v>36.450000000000003</v>
      </c>
    </row>
    <row r="17" spans="1:8" ht="16.5" customHeight="1" x14ac:dyDescent="0.25">
      <c r="A17" s="8" t="s">
        <v>1173</v>
      </c>
      <c r="B17" s="55">
        <f>SUM(B14:B16)</f>
        <v>29.84</v>
      </c>
      <c r="C17" s="55">
        <f>SUM(C14:C16)</f>
        <v>20.580000000000002</v>
      </c>
      <c r="D17" s="55">
        <f>SUM(D14:D16)</f>
        <v>56.480000000000004</v>
      </c>
      <c r="E17" s="55">
        <f>SUM(E14:E16)</f>
        <v>518.90000000000009</v>
      </c>
      <c r="F17" s="8" t="s">
        <v>8</v>
      </c>
      <c r="G17" s="55">
        <f>SUM(G14:G16)</f>
        <v>568</v>
      </c>
      <c r="H17" s="28">
        <f>SUM(H14:H16)</f>
        <v>69.33</v>
      </c>
    </row>
    <row r="18" spans="1:8" ht="16.5" customHeight="1" x14ac:dyDescent="0.25">
      <c r="A18" s="8" t="s">
        <v>1182</v>
      </c>
      <c r="B18" s="16">
        <f>B12+B17</f>
        <v>59.715000000000003</v>
      </c>
      <c r="C18" s="16">
        <f>C12+C17</f>
        <v>49.85</v>
      </c>
      <c r="D18" s="16">
        <f>D12+D17</f>
        <v>161.11000000000001</v>
      </c>
      <c r="E18" s="16">
        <f>E12+E17</f>
        <v>1308.25</v>
      </c>
      <c r="F18" s="24"/>
      <c r="G18" s="16">
        <f>G12+G17</f>
        <v>1068</v>
      </c>
      <c r="H18" s="16">
        <f>H12+H17</f>
        <v>144.02999999999997</v>
      </c>
    </row>
    <row r="19" spans="1:8" ht="16.5" customHeight="1" x14ac:dyDescent="0.25"/>
    <row r="20" spans="1:8" ht="16.5" customHeight="1" x14ac:dyDescent="0.3">
      <c r="A20" s="1" t="s">
        <v>7</v>
      </c>
      <c r="B20" s="1"/>
      <c r="C20" s="1"/>
      <c r="D20" s="1"/>
      <c r="E20" s="1"/>
      <c r="F20" s="1" t="s">
        <v>1170</v>
      </c>
      <c r="G20" s="210" t="s">
        <v>186</v>
      </c>
      <c r="H20" s="210"/>
    </row>
    <row r="21" spans="1:8" ht="16.5" customHeight="1" x14ac:dyDescent="0.3">
      <c r="A21" s="1"/>
      <c r="B21" s="1"/>
      <c r="C21" s="1"/>
      <c r="D21" s="1"/>
      <c r="E21" s="1"/>
      <c r="F21" s="1"/>
      <c r="G21" s="180"/>
      <c r="H21" s="180"/>
    </row>
    <row r="22" spans="1:8" ht="16.5" customHeight="1" x14ac:dyDescent="0.3">
      <c r="A22" s="1" t="s">
        <v>1168</v>
      </c>
      <c r="B22" s="1"/>
      <c r="C22" s="1"/>
      <c r="D22" s="1"/>
      <c r="E22" s="1"/>
      <c r="F22" s="1" t="s">
        <v>1170</v>
      </c>
      <c r="G22" s="210" t="s">
        <v>1166</v>
      </c>
      <c r="H22" s="210"/>
    </row>
    <row r="23" spans="1:8" ht="16.5" customHeight="1" x14ac:dyDescent="0.3">
      <c r="A23" s="1"/>
      <c r="B23" s="1"/>
      <c r="C23" s="1"/>
      <c r="D23" s="1"/>
      <c r="E23" s="1"/>
      <c r="F23" s="1"/>
      <c r="G23" s="180"/>
      <c r="H23" s="180"/>
    </row>
    <row r="24" spans="1:8" ht="16.5" customHeight="1" x14ac:dyDescent="0.3">
      <c r="A24" s="1" t="s">
        <v>1169</v>
      </c>
      <c r="B24" s="1"/>
      <c r="C24" s="1"/>
      <c r="D24" s="1"/>
      <c r="E24" s="1"/>
      <c r="F24" s="1" t="s">
        <v>1170</v>
      </c>
      <c r="G24" s="210" t="s">
        <v>1171</v>
      </c>
      <c r="H24" s="210"/>
    </row>
  </sheetData>
  <mergeCells count="7">
    <mergeCell ref="G24:H24"/>
    <mergeCell ref="A1:G1"/>
    <mergeCell ref="A2:G2"/>
    <mergeCell ref="A4:G4"/>
    <mergeCell ref="B7:C7"/>
    <mergeCell ref="G20:H20"/>
    <mergeCell ref="G22:H22"/>
  </mergeCells>
  <pageMargins left="0.7" right="0.7" top="0.75" bottom="0.75" header="0.3" footer="0.3"/>
  <pageSetup paperSize="9"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view="pageBreakPreview" zoomScale="90" zoomScaleNormal="100" zoomScaleSheetLayoutView="90" workbookViewId="0">
      <selection activeCell="F16" sqref="F16"/>
    </sheetView>
  </sheetViews>
  <sheetFormatPr defaultRowHeight="13.2" x14ac:dyDescent="0.25"/>
  <cols>
    <col min="1" max="1" width="16.5546875" customWidth="1"/>
    <col min="2" max="2" width="8.33203125" customWidth="1"/>
    <col min="3" max="3" width="9.5546875" customWidth="1"/>
    <col min="4" max="4" width="10.88671875" customWidth="1"/>
    <col min="5" max="5" width="9.33203125" customWidth="1"/>
    <col min="6" max="6" width="45.6640625" customWidth="1"/>
    <col min="7" max="7" width="12.6640625" customWidth="1"/>
    <col min="8" max="8" width="11.33203125" customWidth="1"/>
    <col min="9" max="10" width="9.109375" customWidth="1"/>
  </cols>
  <sheetData>
    <row r="1" spans="1:8" ht="16.5" customHeight="1" x14ac:dyDescent="0.25">
      <c r="A1" s="207" t="s">
        <v>10</v>
      </c>
      <c r="B1" s="207"/>
      <c r="C1" s="207"/>
      <c r="D1" s="207"/>
      <c r="E1" s="207"/>
      <c r="F1" s="207"/>
      <c r="G1" s="207"/>
    </row>
    <row r="2" spans="1:8" ht="16.5" customHeight="1" x14ac:dyDescent="0.25">
      <c r="A2" s="207" t="s">
        <v>15</v>
      </c>
      <c r="B2" s="207"/>
      <c r="C2" s="207"/>
      <c r="D2" s="207"/>
      <c r="E2" s="207"/>
      <c r="F2" s="207"/>
      <c r="G2" s="207"/>
    </row>
    <row r="3" spans="1:8" ht="16.5" customHeight="1" x14ac:dyDescent="0.25">
      <c r="A3" s="5"/>
      <c r="B3" s="5"/>
      <c r="C3" s="5"/>
      <c r="D3" s="5"/>
      <c r="E3" s="5"/>
      <c r="F3" s="5"/>
      <c r="G3" s="5"/>
    </row>
    <row r="4" spans="1:8" ht="16.5" customHeight="1" x14ac:dyDescent="0.35">
      <c r="A4" s="192" t="s">
        <v>1195</v>
      </c>
      <c r="B4" s="192"/>
      <c r="C4" s="192"/>
      <c r="D4" s="192"/>
      <c r="E4" s="192"/>
      <c r="F4" s="192"/>
      <c r="G4" s="192"/>
    </row>
    <row r="5" spans="1:8" ht="16.5" customHeight="1" x14ac:dyDescent="0.35">
      <c r="A5" s="3"/>
    </row>
    <row r="6" spans="1:8" ht="24.6" customHeight="1" x14ac:dyDescent="0.25">
      <c r="A6" s="127" t="s">
        <v>12</v>
      </c>
      <c r="B6" s="127" t="s">
        <v>1</v>
      </c>
      <c r="C6" s="127" t="s">
        <v>2</v>
      </c>
      <c r="D6" s="127" t="s">
        <v>3</v>
      </c>
      <c r="E6" s="127" t="s">
        <v>4</v>
      </c>
      <c r="F6" s="127" t="s">
        <v>0</v>
      </c>
      <c r="G6" s="127" t="s">
        <v>174</v>
      </c>
      <c r="H6" s="174" t="s">
        <v>175</v>
      </c>
    </row>
    <row r="7" spans="1:8" ht="16.5" customHeight="1" x14ac:dyDescent="0.25">
      <c r="B7" s="211"/>
      <c r="C7" s="211"/>
      <c r="D7" s="186" t="s">
        <v>1193</v>
      </c>
      <c r="E7" s="186"/>
      <c r="F7" s="183"/>
      <c r="G7" s="183"/>
      <c r="H7" s="183"/>
    </row>
    <row r="8" spans="1:8" ht="43.5" customHeight="1" x14ac:dyDescent="0.25">
      <c r="A8" s="181" t="s">
        <v>1179</v>
      </c>
      <c r="B8" s="182">
        <v>12.225</v>
      </c>
      <c r="C8" s="182">
        <v>12.12</v>
      </c>
      <c r="D8" s="182">
        <v>13.8</v>
      </c>
      <c r="E8" s="182">
        <v>215.65</v>
      </c>
      <c r="F8" s="176" t="s">
        <v>1196</v>
      </c>
      <c r="G8" s="177">
        <v>100</v>
      </c>
      <c r="H8" s="178">
        <v>69.02</v>
      </c>
    </row>
    <row r="9" spans="1:8" ht="43.5" customHeight="1" x14ac:dyDescent="0.25">
      <c r="A9" s="181" t="s">
        <v>1178</v>
      </c>
      <c r="B9" s="185">
        <v>7.05</v>
      </c>
      <c r="C9" s="185">
        <v>3.45</v>
      </c>
      <c r="D9" s="185">
        <v>16.73</v>
      </c>
      <c r="E9" s="185">
        <v>127.5</v>
      </c>
      <c r="F9" s="176" t="s">
        <v>1177</v>
      </c>
      <c r="G9" s="177">
        <v>130</v>
      </c>
      <c r="H9" s="178">
        <v>14.54</v>
      </c>
    </row>
    <row r="10" spans="1:8" ht="25.2" customHeight="1" x14ac:dyDescent="0.25">
      <c r="A10" s="179" t="s">
        <v>1186</v>
      </c>
      <c r="B10" s="187">
        <v>0.6</v>
      </c>
      <c r="C10" s="187">
        <v>0.1</v>
      </c>
      <c r="D10" s="187">
        <v>31.4</v>
      </c>
      <c r="E10" s="187">
        <v>124</v>
      </c>
      <c r="F10" s="176" t="s">
        <v>1187</v>
      </c>
      <c r="G10" s="177">
        <v>200</v>
      </c>
      <c r="H10" s="178">
        <v>6.7</v>
      </c>
    </row>
    <row r="11" spans="1:8" ht="18" customHeight="1" x14ac:dyDescent="0.25">
      <c r="A11" s="179" t="s">
        <v>1167</v>
      </c>
      <c r="B11" s="115">
        <v>3.56</v>
      </c>
      <c r="C11" s="115">
        <v>1.03</v>
      </c>
      <c r="D11" s="115">
        <v>35.06</v>
      </c>
      <c r="E11" s="115">
        <v>181.22</v>
      </c>
      <c r="F11" s="176" t="s">
        <v>1172</v>
      </c>
      <c r="G11" s="53">
        <v>100</v>
      </c>
      <c r="H11" s="27">
        <v>6.75</v>
      </c>
    </row>
    <row r="12" spans="1:8" ht="34.950000000000003" customHeight="1" x14ac:dyDescent="0.25">
      <c r="A12" s="179" t="s">
        <v>1183</v>
      </c>
      <c r="B12" s="187">
        <v>10</v>
      </c>
      <c r="C12" s="187">
        <v>13.6</v>
      </c>
      <c r="D12" s="187">
        <v>42.7</v>
      </c>
      <c r="E12" s="187">
        <v>322.2</v>
      </c>
      <c r="F12" s="176" t="s">
        <v>1189</v>
      </c>
      <c r="G12" s="53">
        <v>130</v>
      </c>
      <c r="H12" s="27">
        <v>22.99</v>
      </c>
    </row>
    <row r="13" spans="1:8" ht="16.5" customHeight="1" x14ac:dyDescent="0.25">
      <c r="A13" s="8" t="s">
        <v>1173</v>
      </c>
      <c r="B13" s="16">
        <f>SUM(B8:B12)</f>
        <v>33.435000000000002</v>
      </c>
      <c r="C13" s="16">
        <f>SUM(C8:C12)</f>
        <v>30.299999999999997</v>
      </c>
      <c r="D13" s="16">
        <f>SUM(D8:D12)</f>
        <v>139.69</v>
      </c>
      <c r="E13" s="16">
        <f>SUM(E8:E12)</f>
        <v>970.56999999999994</v>
      </c>
      <c r="F13" s="13" t="s">
        <v>8</v>
      </c>
      <c r="G13" s="16">
        <f>SUM(G8:G12)</f>
        <v>660</v>
      </c>
      <c r="H13" s="30">
        <f>SUM(H8:H12)</f>
        <v>120</v>
      </c>
    </row>
    <row r="14" spans="1:8" ht="16.5" customHeight="1" x14ac:dyDescent="0.25">
      <c r="A14" s="208" t="s">
        <v>1194</v>
      </c>
      <c r="B14" s="208"/>
      <c r="C14" s="208"/>
      <c r="D14" s="208"/>
      <c r="E14" s="208"/>
      <c r="F14" s="208"/>
      <c r="G14" s="208"/>
      <c r="H14" s="208"/>
    </row>
    <row r="15" spans="1:8" ht="45.75" customHeight="1" x14ac:dyDescent="0.25">
      <c r="A15" s="181" t="s">
        <v>1192</v>
      </c>
      <c r="B15" s="187">
        <v>13.5</v>
      </c>
      <c r="C15" s="187">
        <v>3.6</v>
      </c>
      <c r="D15" s="187">
        <v>12.5</v>
      </c>
      <c r="E15" s="187">
        <v>132</v>
      </c>
      <c r="F15" s="176" t="s">
        <v>1191</v>
      </c>
      <c r="G15" s="177">
        <v>268</v>
      </c>
      <c r="H15" s="178">
        <v>26.36</v>
      </c>
    </row>
    <row r="16" spans="1:8" ht="43.5" customHeight="1" x14ac:dyDescent="0.25">
      <c r="A16" s="181" t="s">
        <v>1179</v>
      </c>
      <c r="B16" s="182">
        <v>12.225</v>
      </c>
      <c r="C16" s="182">
        <v>12.12</v>
      </c>
      <c r="D16" s="182">
        <v>13.8</v>
      </c>
      <c r="E16" s="182">
        <v>215.65</v>
      </c>
      <c r="F16" s="176" t="s">
        <v>1196</v>
      </c>
      <c r="G16" s="177">
        <v>100</v>
      </c>
      <c r="H16" s="178">
        <v>69.02</v>
      </c>
    </row>
    <row r="17" spans="1:8" ht="43.5" customHeight="1" x14ac:dyDescent="0.25">
      <c r="A17" s="181" t="s">
        <v>1178</v>
      </c>
      <c r="B17" s="185">
        <v>7.05</v>
      </c>
      <c r="C17" s="185">
        <v>3.45</v>
      </c>
      <c r="D17" s="185">
        <v>16.73</v>
      </c>
      <c r="E17" s="185">
        <v>127.5</v>
      </c>
      <c r="F17" s="176" t="s">
        <v>1177</v>
      </c>
      <c r="G17" s="177">
        <v>130</v>
      </c>
      <c r="H17" s="178">
        <v>14.54</v>
      </c>
    </row>
    <row r="18" spans="1:8" ht="25.2" customHeight="1" x14ac:dyDescent="0.25">
      <c r="A18" s="179" t="s">
        <v>1186</v>
      </c>
      <c r="B18" s="187">
        <v>0.6</v>
      </c>
      <c r="C18" s="187">
        <v>0.1</v>
      </c>
      <c r="D18" s="187">
        <v>31.4</v>
      </c>
      <c r="E18" s="187">
        <v>124</v>
      </c>
      <c r="F18" s="176" t="s">
        <v>1187</v>
      </c>
      <c r="G18" s="177">
        <v>200</v>
      </c>
      <c r="H18" s="178">
        <v>6.7</v>
      </c>
    </row>
    <row r="19" spans="1:8" ht="18" customHeight="1" x14ac:dyDescent="0.25">
      <c r="A19" s="179" t="s">
        <v>1167</v>
      </c>
      <c r="B19" s="115">
        <v>3.56</v>
      </c>
      <c r="C19" s="115">
        <v>1.03</v>
      </c>
      <c r="D19" s="115">
        <v>35.06</v>
      </c>
      <c r="E19" s="115">
        <v>181.22</v>
      </c>
      <c r="F19" s="176" t="s">
        <v>1172</v>
      </c>
      <c r="G19" s="53">
        <v>50</v>
      </c>
      <c r="H19" s="27">
        <v>3.38</v>
      </c>
    </row>
    <row r="20" spans="1:8" ht="16.5" customHeight="1" x14ac:dyDescent="0.25">
      <c r="A20" s="8" t="s">
        <v>1173</v>
      </c>
      <c r="B20" s="16">
        <f>SUM(B15:B19)</f>
        <v>36.935000000000002</v>
      </c>
      <c r="C20" s="16">
        <f>SUM(C15:C19)</f>
        <v>20.3</v>
      </c>
      <c r="D20" s="16">
        <f>SUM(D15:D19)</f>
        <v>109.49000000000001</v>
      </c>
      <c r="E20" s="16">
        <f>SUM(E15:E19)</f>
        <v>780.37</v>
      </c>
      <c r="F20" s="13" t="s">
        <v>8</v>
      </c>
      <c r="G20" s="16">
        <f>SUM(G15:G19)</f>
        <v>748</v>
      </c>
      <c r="H20" s="16">
        <f>SUM(H15:H19)</f>
        <v>119.99999999999999</v>
      </c>
    </row>
    <row r="21" spans="1:8" ht="16.5" customHeight="1" x14ac:dyDescent="0.3">
      <c r="A21" s="1" t="s">
        <v>7</v>
      </c>
      <c r="B21" s="1"/>
      <c r="C21" s="1"/>
      <c r="D21" s="1"/>
      <c r="E21" s="1"/>
      <c r="F21" s="1" t="s">
        <v>1170</v>
      </c>
      <c r="G21" s="209" t="s">
        <v>186</v>
      </c>
      <c r="H21" s="209"/>
    </row>
    <row r="22" spans="1:8" ht="16.5" customHeight="1" x14ac:dyDescent="0.3">
      <c r="A22" s="1"/>
      <c r="B22" s="1"/>
      <c r="C22" s="1"/>
      <c r="D22" s="1"/>
      <c r="E22" s="1"/>
      <c r="F22" s="1"/>
      <c r="G22" s="180"/>
      <c r="H22" s="180"/>
    </row>
    <row r="23" spans="1:8" ht="16.5" customHeight="1" x14ac:dyDescent="0.3">
      <c r="A23" s="1" t="s">
        <v>1168</v>
      </c>
      <c r="B23" s="1"/>
      <c r="C23" s="1"/>
      <c r="D23" s="1"/>
      <c r="E23" s="1"/>
      <c r="F23" s="1" t="s">
        <v>1170</v>
      </c>
      <c r="G23" s="210" t="s">
        <v>1166</v>
      </c>
      <c r="H23" s="210"/>
    </row>
    <row r="24" spans="1:8" ht="16.5" customHeight="1" x14ac:dyDescent="0.3">
      <c r="A24" s="1"/>
      <c r="B24" s="1"/>
      <c r="C24" s="1"/>
      <c r="D24" s="1"/>
      <c r="E24" s="1"/>
      <c r="F24" s="1"/>
      <c r="G24" s="190"/>
      <c r="H24" s="190"/>
    </row>
    <row r="25" spans="1:8" ht="16.5" customHeight="1" x14ac:dyDescent="0.3">
      <c r="A25" s="1" t="s">
        <v>1169</v>
      </c>
      <c r="B25" s="1"/>
      <c r="C25" s="1"/>
      <c r="D25" s="1"/>
      <c r="E25" s="1"/>
      <c r="F25" s="1" t="s">
        <v>1170</v>
      </c>
      <c r="G25" s="210" t="s">
        <v>1171</v>
      </c>
      <c r="H25" s="210"/>
    </row>
  </sheetData>
  <mergeCells count="8">
    <mergeCell ref="G21:H21"/>
    <mergeCell ref="G23:H23"/>
    <mergeCell ref="G25:H25"/>
    <mergeCell ref="A1:G1"/>
    <mergeCell ref="A2:G2"/>
    <mergeCell ref="A4:G4"/>
    <mergeCell ref="B7:C7"/>
    <mergeCell ref="A14:H14"/>
  </mergeCells>
  <pageMargins left="0" right="0" top="0" bottom="0" header="0" footer="0"/>
  <pageSetup paperSize="9"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4"/>
  <sheetViews>
    <sheetView topLeftCell="A773" workbookViewId="0">
      <selection activeCell="G99" sqref="G99"/>
    </sheetView>
  </sheetViews>
  <sheetFormatPr defaultRowHeight="13.2" x14ac:dyDescent="0.25"/>
  <cols>
    <col min="1" max="1" width="7" style="4" customWidth="1"/>
    <col min="2" max="2" width="14.33203125" style="4" customWidth="1"/>
    <col min="3" max="4" width="7.88671875" style="4" customWidth="1"/>
    <col min="5" max="5" width="8.44140625" style="4" customWidth="1"/>
    <col min="6" max="6" width="9.33203125" style="4" bestFit="1" customWidth="1"/>
    <col min="7" max="7" width="42.88671875" style="4" customWidth="1"/>
    <col min="8" max="8" width="13" style="4" customWidth="1"/>
    <col min="9" max="9" width="10.44140625" style="4" bestFit="1" customWidth="1"/>
    <col min="10" max="10" width="9.109375" style="4"/>
  </cols>
  <sheetData>
    <row r="1" spans="1:10" x14ac:dyDescent="0.25">
      <c r="A1"/>
      <c r="B1"/>
      <c r="C1"/>
      <c r="D1"/>
      <c r="E1"/>
      <c r="F1"/>
      <c r="G1"/>
      <c r="H1"/>
      <c r="I1"/>
      <c r="J1"/>
    </row>
    <row r="2" spans="1:10" x14ac:dyDescent="0.25">
      <c r="A2"/>
      <c r="B2" s="81" t="s">
        <v>10</v>
      </c>
      <c r="C2" s="81"/>
      <c r="D2" s="81"/>
      <c r="E2" s="81"/>
      <c r="F2" s="81"/>
      <c r="G2" s="82"/>
      <c r="H2" s="82"/>
      <c r="I2" s="83"/>
      <c r="J2"/>
    </row>
    <row r="3" spans="1:10" x14ac:dyDescent="0.25">
      <c r="A3"/>
      <c r="B3" s="82" t="s">
        <v>39</v>
      </c>
      <c r="C3" s="82"/>
      <c r="D3" s="82"/>
      <c r="E3" s="82"/>
      <c r="F3" s="82"/>
      <c r="G3" s="82"/>
      <c r="H3" s="82"/>
      <c r="I3" s="83"/>
      <c r="J3"/>
    </row>
    <row r="4" spans="1:10" ht="15.6" x14ac:dyDescent="0.3">
      <c r="A4"/>
      <c r="B4" s="84"/>
      <c r="C4" s="82"/>
      <c r="D4" s="82"/>
      <c r="E4" s="82"/>
      <c r="F4" s="82"/>
      <c r="G4" s="82"/>
      <c r="H4" s="82"/>
      <c r="I4" s="83"/>
      <c r="J4"/>
    </row>
    <row r="5" spans="1:10" ht="23.25" customHeight="1" x14ac:dyDescent="0.35">
      <c r="A5"/>
      <c r="B5" s="85" t="s">
        <v>491</v>
      </c>
      <c r="C5" s="83"/>
      <c r="D5" s="83"/>
      <c r="E5" s="83"/>
      <c r="F5" s="83"/>
      <c r="G5" s="83"/>
      <c r="H5" s="83"/>
      <c r="I5" s="83"/>
      <c r="J5"/>
    </row>
    <row r="6" spans="1:10" ht="23.25" customHeight="1" x14ac:dyDescent="0.3">
      <c r="A6"/>
      <c r="B6" s="86"/>
      <c r="C6" s="83"/>
      <c r="D6" s="83"/>
      <c r="E6" s="83"/>
      <c r="F6" s="83"/>
      <c r="G6" s="83"/>
      <c r="H6" s="83"/>
      <c r="I6" s="83"/>
      <c r="J6"/>
    </row>
    <row r="7" spans="1:10" ht="15.75" customHeight="1" x14ac:dyDescent="0.25">
      <c r="A7" s="195" t="s">
        <v>191</v>
      </c>
      <c r="B7" s="197" t="s">
        <v>12</v>
      </c>
      <c r="C7" s="197" t="s">
        <v>1</v>
      </c>
      <c r="D7" s="197" t="s">
        <v>2</v>
      </c>
      <c r="E7" s="197" t="s">
        <v>3</v>
      </c>
      <c r="F7" s="197" t="s">
        <v>4</v>
      </c>
      <c r="G7" s="197" t="s">
        <v>0</v>
      </c>
      <c r="H7" s="197" t="s">
        <v>174</v>
      </c>
      <c r="I7" s="199" t="s">
        <v>175</v>
      </c>
      <c r="J7"/>
    </row>
    <row r="8" spans="1:10" ht="15.75" customHeight="1" x14ac:dyDescent="0.25">
      <c r="A8" s="196"/>
      <c r="B8" s="198"/>
      <c r="C8" s="198"/>
      <c r="D8" s="198"/>
      <c r="E8" s="198"/>
      <c r="F8" s="198"/>
      <c r="G8" s="198"/>
      <c r="H8" s="198"/>
      <c r="I8" s="200"/>
      <c r="J8"/>
    </row>
    <row r="9" spans="1:10" ht="23.25" customHeight="1" x14ac:dyDescent="0.35">
      <c r="A9"/>
      <c r="B9" s="83"/>
      <c r="C9" s="88"/>
      <c r="D9" s="89"/>
      <c r="E9" s="193" t="s">
        <v>29</v>
      </c>
      <c r="F9" s="193"/>
      <c r="G9" s="193"/>
      <c r="H9" s="193"/>
      <c r="I9" s="130"/>
      <c r="J9"/>
    </row>
    <row r="10" spans="1:10" ht="34.5" customHeight="1" x14ac:dyDescent="0.25">
      <c r="A10" s="135">
        <v>16</v>
      </c>
      <c r="B10" s="54" t="s">
        <v>206</v>
      </c>
      <c r="C10" s="80">
        <v>1.29</v>
      </c>
      <c r="D10" s="80">
        <v>9.09</v>
      </c>
      <c r="E10" s="80">
        <v>8.68</v>
      </c>
      <c r="F10" s="80">
        <v>127</v>
      </c>
      <c r="G10" s="117" t="s">
        <v>207</v>
      </c>
      <c r="H10" s="53">
        <v>100</v>
      </c>
      <c r="I10" s="103" t="s">
        <v>254</v>
      </c>
      <c r="J10"/>
    </row>
    <row r="11" spans="1:10" ht="36.75" customHeight="1" x14ac:dyDescent="0.25">
      <c r="A11" s="135">
        <v>14</v>
      </c>
      <c r="B11" s="47" t="s">
        <v>108</v>
      </c>
      <c r="C11" s="16">
        <v>1.1000000000000001</v>
      </c>
      <c r="D11" s="16">
        <v>5.085</v>
      </c>
      <c r="E11" s="16">
        <v>11.385</v>
      </c>
      <c r="F11" s="16">
        <v>83.7</v>
      </c>
      <c r="G11" s="24" t="s">
        <v>234</v>
      </c>
      <c r="H11" s="14">
        <v>100</v>
      </c>
      <c r="I11" s="103" t="s">
        <v>112</v>
      </c>
      <c r="J11"/>
    </row>
    <row r="12" spans="1:10" ht="43.5" customHeight="1" x14ac:dyDescent="0.25">
      <c r="A12" s="135"/>
      <c r="B12" s="46" t="s">
        <v>353</v>
      </c>
      <c r="C12" s="16">
        <v>7.9</v>
      </c>
      <c r="D12" s="16">
        <v>5.68</v>
      </c>
      <c r="E12" s="31">
        <v>23.77</v>
      </c>
      <c r="F12" s="31">
        <v>178.5</v>
      </c>
      <c r="G12" s="25" t="s">
        <v>373</v>
      </c>
      <c r="H12" s="14">
        <v>100</v>
      </c>
      <c r="I12" s="103" t="s">
        <v>316</v>
      </c>
      <c r="J12"/>
    </row>
    <row r="13" spans="1:10" ht="33" customHeight="1" x14ac:dyDescent="0.25">
      <c r="A13" s="135"/>
      <c r="B13" s="54"/>
      <c r="C13" s="57"/>
      <c r="D13" s="57"/>
      <c r="E13" s="57"/>
      <c r="F13" s="57"/>
      <c r="G13" s="117"/>
      <c r="H13" s="53"/>
      <c r="I13" s="103"/>
      <c r="J13"/>
    </row>
    <row r="14" spans="1:10" ht="23.25" customHeight="1" x14ac:dyDescent="0.35">
      <c r="A14" s="137"/>
      <c r="B14" s="91"/>
      <c r="C14" s="88"/>
      <c r="D14" s="89"/>
      <c r="E14" s="193" t="s">
        <v>30</v>
      </c>
      <c r="F14" s="193"/>
      <c r="G14" s="193"/>
      <c r="H14" s="193"/>
      <c r="I14" s="130"/>
      <c r="J14"/>
    </row>
    <row r="15" spans="1:10" ht="30.75" customHeight="1" x14ac:dyDescent="0.25">
      <c r="A15" s="135">
        <v>47</v>
      </c>
      <c r="B15" s="46" t="s">
        <v>120</v>
      </c>
      <c r="C15" s="16">
        <v>11.8</v>
      </c>
      <c r="D15" s="16">
        <v>8.1999999999999993</v>
      </c>
      <c r="E15" s="16">
        <v>16.5</v>
      </c>
      <c r="F15" s="16">
        <v>174.9</v>
      </c>
      <c r="G15" s="13" t="s">
        <v>285</v>
      </c>
      <c r="H15" s="14" t="s">
        <v>50</v>
      </c>
      <c r="I15" s="103" t="s">
        <v>133</v>
      </c>
      <c r="J15"/>
    </row>
    <row r="16" spans="1:10" ht="19.5" customHeight="1" x14ac:dyDescent="0.25">
      <c r="A16" s="135"/>
      <c r="B16" s="54"/>
      <c r="C16" s="16"/>
      <c r="D16" s="16"/>
      <c r="E16" s="16"/>
      <c r="F16" s="16"/>
      <c r="G16" s="56"/>
      <c r="H16" s="14"/>
      <c r="I16" s="103"/>
      <c r="J16"/>
    </row>
    <row r="17" spans="1:13" ht="23.25" customHeight="1" x14ac:dyDescent="0.35">
      <c r="A17" s="137"/>
      <c r="B17" s="91"/>
      <c r="C17" s="88"/>
      <c r="D17" s="89"/>
      <c r="E17" s="194" t="s">
        <v>31</v>
      </c>
      <c r="F17" s="194"/>
      <c r="G17" s="194"/>
      <c r="H17" s="194"/>
      <c r="I17" s="130"/>
      <c r="J17"/>
    </row>
    <row r="18" spans="1:13" ht="27.75" customHeight="1" x14ac:dyDescent="0.25">
      <c r="A18" s="135"/>
      <c r="B18" s="54" t="s">
        <v>487</v>
      </c>
      <c r="C18" s="80">
        <v>25.4</v>
      </c>
      <c r="D18" s="80">
        <v>13.4</v>
      </c>
      <c r="E18" s="80">
        <v>4.5</v>
      </c>
      <c r="F18" s="80">
        <v>240</v>
      </c>
      <c r="G18" s="117" t="s">
        <v>488</v>
      </c>
      <c r="H18" s="66" t="s">
        <v>214</v>
      </c>
      <c r="I18" s="53" t="s">
        <v>489</v>
      </c>
      <c r="J18" s="16">
        <v>3.9</v>
      </c>
      <c r="K18" s="16">
        <v>3.99</v>
      </c>
      <c r="L18" s="16">
        <v>0</v>
      </c>
      <c r="M18" s="16">
        <v>52.5</v>
      </c>
    </row>
    <row r="19" spans="1:13" ht="38.25" customHeight="1" x14ac:dyDescent="0.25">
      <c r="A19" s="135">
        <v>58</v>
      </c>
      <c r="B19" s="54" t="s">
        <v>27</v>
      </c>
      <c r="C19" s="80">
        <v>14.625</v>
      </c>
      <c r="D19" s="80">
        <v>25.01</v>
      </c>
      <c r="E19" s="80">
        <v>7.65</v>
      </c>
      <c r="F19" s="80">
        <v>315.75</v>
      </c>
      <c r="G19" s="117" t="s">
        <v>225</v>
      </c>
      <c r="H19" s="66">
        <v>75</v>
      </c>
      <c r="I19" s="53" t="s">
        <v>474</v>
      </c>
      <c r="J19"/>
    </row>
    <row r="20" spans="1:13" ht="30.75" customHeight="1" x14ac:dyDescent="0.25">
      <c r="A20" s="135">
        <v>61</v>
      </c>
      <c r="B20" s="45" t="s">
        <v>132</v>
      </c>
      <c r="C20" s="16">
        <v>15.824999999999999</v>
      </c>
      <c r="D20" s="16">
        <v>16.8</v>
      </c>
      <c r="E20" s="16">
        <v>7.5</v>
      </c>
      <c r="F20" s="16">
        <v>231.75</v>
      </c>
      <c r="G20" s="24" t="s">
        <v>125</v>
      </c>
      <c r="H20" s="53">
        <v>75</v>
      </c>
      <c r="I20" s="66" t="s">
        <v>471</v>
      </c>
      <c r="J20"/>
    </row>
    <row r="21" spans="1:13" ht="30.75" customHeight="1" x14ac:dyDescent="0.25">
      <c r="A21" s="135">
        <v>56</v>
      </c>
      <c r="B21" s="45" t="s">
        <v>100</v>
      </c>
      <c r="C21" s="16">
        <v>17.372</v>
      </c>
      <c r="D21" s="16">
        <v>11.446</v>
      </c>
      <c r="E21" s="16">
        <v>4.4420000000000002</v>
      </c>
      <c r="F21" s="16">
        <v>173.30600000000001</v>
      </c>
      <c r="G21" s="24" t="s">
        <v>277</v>
      </c>
      <c r="H21" s="66">
        <v>100</v>
      </c>
      <c r="I21" s="66" t="s">
        <v>340</v>
      </c>
      <c r="J21"/>
    </row>
    <row r="22" spans="1:13" ht="32.25" customHeight="1" x14ac:dyDescent="0.25">
      <c r="A22" s="135"/>
      <c r="B22" s="54" t="s">
        <v>475</v>
      </c>
      <c r="C22" s="16">
        <v>17.8</v>
      </c>
      <c r="D22" s="16">
        <v>9.8000000000000007</v>
      </c>
      <c r="E22" s="16">
        <v>25.6</v>
      </c>
      <c r="F22" s="16">
        <v>250</v>
      </c>
      <c r="G22" s="117" t="s">
        <v>476</v>
      </c>
      <c r="H22" s="53" t="s">
        <v>48</v>
      </c>
      <c r="I22" s="66" t="s">
        <v>477</v>
      </c>
      <c r="J22"/>
    </row>
    <row r="23" spans="1:13" ht="23.25" customHeight="1" x14ac:dyDescent="0.35">
      <c r="A23" s="137"/>
      <c r="B23" s="91"/>
      <c r="C23" s="99"/>
      <c r="D23" s="100"/>
      <c r="E23" s="101"/>
      <c r="F23" s="101"/>
      <c r="G23" s="102" t="s">
        <v>32</v>
      </c>
      <c r="H23" s="101"/>
      <c r="I23" s="130"/>
      <c r="J23"/>
    </row>
    <row r="24" spans="1:13" ht="23.25" customHeight="1" x14ac:dyDescent="0.25">
      <c r="A24" s="135">
        <v>20</v>
      </c>
      <c r="B24" s="77" t="s">
        <v>22</v>
      </c>
      <c r="C24" s="78">
        <v>5.25</v>
      </c>
      <c r="D24" s="78">
        <v>6.15</v>
      </c>
      <c r="E24" s="78">
        <v>35.25</v>
      </c>
      <c r="F24" s="78">
        <v>220.5</v>
      </c>
      <c r="G24" s="24" t="s">
        <v>23</v>
      </c>
      <c r="H24" s="14">
        <v>150</v>
      </c>
      <c r="I24" s="103" t="s">
        <v>121</v>
      </c>
      <c r="J24"/>
    </row>
    <row r="25" spans="1:13" ht="23.25" customHeight="1" x14ac:dyDescent="0.25">
      <c r="A25" s="135">
        <v>23</v>
      </c>
      <c r="B25" s="54" t="s">
        <v>58</v>
      </c>
      <c r="C25" s="16">
        <v>9.92</v>
      </c>
      <c r="D25" s="16">
        <v>8.44</v>
      </c>
      <c r="E25" s="16">
        <v>33.880000000000003</v>
      </c>
      <c r="F25" s="16">
        <v>245.48</v>
      </c>
      <c r="G25" s="117" t="s">
        <v>59</v>
      </c>
      <c r="H25" s="53">
        <v>150</v>
      </c>
      <c r="I25" s="103" t="s">
        <v>117</v>
      </c>
      <c r="J25"/>
    </row>
    <row r="26" spans="1:13" ht="23.25" customHeight="1" x14ac:dyDescent="0.25">
      <c r="A26" s="135">
        <v>22</v>
      </c>
      <c r="B26" s="77" t="s">
        <v>44</v>
      </c>
      <c r="C26" s="78">
        <v>3.15</v>
      </c>
      <c r="D26" s="78">
        <v>6.75</v>
      </c>
      <c r="E26" s="78">
        <v>21.9</v>
      </c>
      <c r="F26" s="78">
        <v>163.5</v>
      </c>
      <c r="G26" s="24" t="s">
        <v>45</v>
      </c>
      <c r="H26" s="14">
        <v>150</v>
      </c>
      <c r="I26" s="103" t="s">
        <v>218</v>
      </c>
      <c r="J26"/>
    </row>
    <row r="27" spans="1:13" ht="18.75" hidden="1" customHeight="1" x14ac:dyDescent="0.25">
      <c r="A27" s="135"/>
      <c r="B27" s="45"/>
      <c r="C27" s="16"/>
      <c r="D27" s="16"/>
      <c r="E27" s="16"/>
      <c r="F27" s="16"/>
      <c r="G27" s="13"/>
      <c r="H27" s="66"/>
      <c r="I27" s="103"/>
      <c r="J27"/>
    </row>
    <row r="28" spans="1:13" ht="18.75" hidden="1" customHeight="1" x14ac:dyDescent="0.25">
      <c r="A28" s="135"/>
      <c r="B28" s="140"/>
      <c r="C28" s="26"/>
      <c r="D28" s="26"/>
      <c r="E28" s="26"/>
      <c r="F28" s="26"/>
      <c r="G28" s="32"/>
      <c r="H28" s="14"/>
      <c r="I28" s="104"/>
      <c r="J28"/>
    </row>
    <row r="29" spans="1:13" ht="24.75" customHeight="1" x14ac:dyDescent="0.25">
      <c r="A29" s="135"/>
      <c r="B29" s="46"/>
      <c r="C29" s="121"/>
      <c r="D29" s="121"/>
      <c r="E29" s="121"/>
      <c r="F29" s="121"/>
      <c r="G29" s="24"/>
      <c r="H29" s="53"/>
      <c r="I29" s="103"/>
      <c r="J29"/>
    </row>
    <row r="30" spans="1:13" ht="18" x14ac:dyDescent="0.35">
      <c r="A30" s="137"/>
      <c r="B30" s="91"/>
      <c r="C30" s="99"/>
      <c r="D30" s="100"/>
      <c r="E30" s="101"/>
      <c r="F30" s="101"/>
      <c r="G30" s="102" t="s">
        <v>33</v>
      </c>
      <c r="H30" s="101"/>
      <c r="I30" s="130"/>
      <c r="J30"/>
    </row>
    <row r="31" spans="1:13" ht="23.25" hidden="1" customHeight="1" x14ac:dyDescent="0.25">
      <c r="A31" s="135"/>
      <c r="B31" s="54"/>
      <c r="C31" s="80"/>
      <c r="D31" s="80"/>
      <c r="E31" s="80"/>
      <c r="F31" s="80"/>
      <c r="G31" s="117"/>
      <c r="H31" s="53"/>
      <c r="I31" s="103"/>
      <c r="J31"/>
    </row>
    <row r="32" spans="1:13" ht="24.75" hidden="1" customHeight="1" x14ac:dyDescent="0.25">
      <c r="A32" s="135"/>
      <c r="B32" s="54"/>
      <c r="C32" s="80"/>
      <c r="D32" s="80"/>
      <c r="E32" s="80"/>
      <c r="F32" s="80"/>
      <c r="G32" s="117"/>
      <c r="H32" s="53"/>
      <c r="I32" s="103"/>
      <c r="J32"/>
    </row>
    <row r="33" spans="1:10" ht="27.75" customHeight="1" x14ac:dyDescent="0.25">
      <c r="A33" s="135">
        <v>115</v>
      </c>
      <c r="B33" s="54" t="s">
        <v>252</v>
      </c>
      <c r="C33" s="80">
        <v>10.199999999999999</v>
      </c>
      <c r="D33" s="80">
        <v>15.9</v>
      </c>
      <c r="E33" s="80">
        <v>31.1</v>
      </c>
      <c r="F33" s="80">
        <v>308</v>
      </c>
      <c r="G33" s="117" t="s">
        <v>123</v>
      </c>
      <c r="H33" s="53">
        <v>100</v>
      </c>
      <c r="I33" s="103" t="s">
        <v>60</v>
      </c>
      <c r="J33"/>
    </row>
    <row r="34" spans="1:10" ht="24.75" customHeight="1" x14ac:dyDescent="0.25">
      <c r="A34" s="135">
        <v>98</v>
      </c>
      <c r="B34" s="54" t="s">
        <v>64</v>
      </c>
      <c r="C34" s="80">
        <v>6.3259999999999996</v>
      </c>
      <c r="D34" s="80">
        <v>12.744</v>
      </c>
      <c r="E34" s="80">
        <v>24.15</v>
      </c>
      <c r="F34" s="80">
        <v>250.29</v>
      </c>
      <c r="G34" s="117" t="s">
        <v>73</v>
      </c>
      <c r="H34" s="53" t="s">
        <v>34</v>
      </c>
      <c r="I34" s="103" t="s">
        <v>464</v>
      </c>
      <c r="J34"/>
    </row>
    <row r="35" spans="1:10" ht="22.5" customHeight="1" x14ac:dyDescent="0.25">
      <c r="A35" s="135"/>
      <c r="B35" s="54" t="s">
        <v>90</v>
      </c>
      <c r="C35" s="80">
        <v>3.6</v>
      </c>
      <c r="D35" s="80">
        <v>25.2</v>
      </c>
      <c r="E35" s="80">
        <v>9.6</v>
      </c>
      <c r="F35" s="80">
        <v>204</v>
      </c>
      <c r="G35" s="117" t="s">
        <v>204</v>
      </c>
      <c r="H35" s="53">
        <v>60</v>
      </c>
      <c r="I35" s="103" t="s">
        <v>218</v>
      </c>
      <c r="J35"/>
    </row>
    <row r="36" spans="1:10" ht="22.5" customHeight="1" x14ac:dyDescent="0.25">
      <c r="A36" s="135"/>
      <c r="B36" s="141"/>
      <c r="C36" s="120"/>
      <c r="D36" s="120"/>
      <c r="E36" s="120"/>
      <c r="F36" s="120"/>
      <c r="G36" s="117"/>
      <c r="H36" s="53"/>
      <c r="I36" s="103"/>
      <c r="J36"/>
    </row>
    <row r="37" spans="1:10" ht="23.25" customHeight="1" x14ac:dyDescent="0.25">
      <c r="A37" s="135">
        <v>90</v>
      </c>
      <c r="B37" s="46" t="s">
        <v>6</v>
      </c>
      <c r="C37" s="79">
        <v>4.4729999999999999</v>
      </c>
      <c r="D37" s="79">
        <v>5.5629999999999997</v>
      </c>
      <c r="E37" s="79">
        <v>30.048999999999999</v>
      </c>
      <c r="F37" s="79">
        <v>187.691</v>
      </c>
      <c r="G37" s="13" t="s">
        <v>19</v>
      </c>
      <c r="H37" s="14">
        <v>50</v>
      </c>
      <c r="I37" s="103" t="s">
        <v>492</v>
      </c>
      <c r="J37"/>
    </row>
    <row r="38" spans="1:10" ht="18" x14ac:dyDescent="0.35">
      <c r="A38" s="137"/>
      <c r="B38" s="91"/>
      <c r="C38" s="99"/>
      <c r="D38" s="100"/>
      <c r="E38" s="101"/>
      <c r="F38" s="101"/>
      <c r="G38" s="102" t="s">
        <v>35</v>
      </c>
      <c r="H38" s="101"/>
      <c r="I38" s="130"/>
      <c r="J38"/>
    </row>
    <row r="39" spans="1:10" ht="18.75" customHeight="1" x14ac:dyDescent="0.25">
      <c r="A39" s="135">
        <v>123</v>
      </c>
      <c r="B39" s="54" t="s">
        <v>36</v>
      </c>
      <c r="C39" s="120">
        <v>0.17699999999999999</v>
      </c>
      <c r="D39" s="120">
        <v>3.9E-2</v>
      </c>
      <c r="E39" s="120">
        <v>15</v>
      </c>
      <c r="F39" s="120">
        <v>58</v>
      </c>
      <c r="G39" s="117" t="s">
        <v>26</v>
      </c>
      <c r="H39" s="53" t="s">
        <v>5</v>
      </c>
      <c r="I39" s="103" t="s">
        <v>326</v>
      </c>
      <c r="J39"/>
    </row>
    <row r="40" spans="1:10" ht="18.75" customHeight="1" x14ac:dyDescent="0.25">
      <c r="A40" s="136"/>
      <c r="B40" s="54"/>
      <c r="C40" s="16">
        <v>1</v>
      </c>
      <c r="D40" s="16">
        <v>0.2</v>
      </c>
      <c r="E40" s="16">
        <v>20.2</v>
      </c>
      <c r="F40" s="16">
        <v>92</v>
      </c>
      <c r="G40" s="13" t="s">
        <v>14</v>
      </c>
      <c r="H40" s="14">
        <v>200</v>
      </c>
      <c r="I40" s="108" t="s">
        <v>148</v>
      </c>
      <c r="J40"/>
    </row>
    <row r="41" spans="1:10" ht="18.75" customHeight="1" x14ac:dyDescent="0.25">
      <c r="A41" s="135"/>
      <c r="B41" s="54"/>
      <c r="C41" s="16"/>
      <c r="D41" s="16"/>
      <c r="E41" s="16"/>
      <c r="F41" s="16"/>
      <c r="G41" s="56"/>
      <c r="H41" s="14"/>
      <c r="I41" s="108"/>
      <c r="J41"/>
    </row>
    <row r="42" spans="1:10" ht="18.75" customHeight="1" x14ac:dyDescent="0.25">
      <c r="A42" s="138"/>
      <c r="B42" s="61"/>
      <c r="C42" s="34"/>
      <c r="D42" s="34"/>
      <c r="E42" s="34"/>
      <c r="F42" s="34"/>
      <c r="G42" s="42"/>
      <c r="H42" s="43"/>
      <c r="I42" s="116"/>
      <c r="J42"/>
    </row>
    <row r="43" spans="1:10" ht="15.6" x14ac:dyDescent="0.25">
      <c r="A43"/>
      <c r="B43" s="59"/>
      <c r="C43" s="34"/>
      <c r="D43" s="34"/>
      <c r="E43" s="34"/>
      <c r="F43" s="34"/>
      <c r="G43" s="42"/>
      <c r="H43" s="43"/>
      <c r="I43" s="44"/>
      <c r="J43"/>
    </row>
    <row r="44" spans="1:10" ht="13.8" x14ac:dyDescent="0.25">
      <c r="A44"/>
      <c r="B44" s="109"/>
      <c r="C44" s="109"/>
      <c r="D44" s="110"/>
      <c r="E44" s="111"/>
      <c r="F44" s="111"/>
      <c r="G44" s="111"/>
      <c r="H44" s="112"/>
      <c r="I44" s="113"/>
      <c r="J44"/>
    </row>
    <row r="45" spans="1:10" ht="15.6" x14ac:dyDescent="0.3">
      <c r="A45"/>
      <c r="B45" s="12" t="s">
        <v>7</v>
      </c>
      <c r="D45" s="22"/>
      <c r="E45" s="51"/>
      <c r="F45" s="51"/>
      <c r="G45" s="52" t="s">
        <v>186</v>
      </c>
      <c r="H45" s="22"/>
      <c r="I45"/>
      <c r="J45"/>
    </row>
    <row r="46" spans="1:10" ht="15.6" x14ac:dyDescent="0.3">
      <c r="A46"/>
      <c r="B46" s="12"/>
      <c r="D46" s="22"/>
      <c r="E46" s="51"/>
      <c r="F46" s="51"/>
      <c r="G46" s="58"/>
      <c r="H46" s="22"/>
      <c r="I46"/>
      <c r="J46"/>
    </row>
    <row r="47" spans="1:10" ht="15.6" x14ac:dyDescent="0.3">
      <c r="A47"/>
      <c r="B47" s="68" t="s">
        <v>17</v>
      </c>
      <c r="C47" s="68"/>
      <c r="D47" s="68"/>
      <c r="E47" s="68"/>
      <c r="G47" s="52" t="s">
        <v>233</v>
      </c>
      <c r="H47" s="123"/>
      <c r="I47" s="124"/>
      <c r="J47"/>
    </row>
    <row r="48" spans="1:10" x14ac:dyDescent="0.25">
      <c r="A48"/>
      <c r="B48"/>
      <c r="C48"/>
      <c r="D48"/>
      <c r="E48"/>
      <c r="F48"/>
      <c r="G48"/>
      <c r="H48"/>
      <c r="I48"/>
      <c r="J48"/>
    </row>
    <row r="49" spans="1:10" x14ac:dyDescent="0.25">
      <c r="A49"/>
      <c r="B49" s="81" t="s">
        <v>10</v>
      </c>
      <c r="C49" s="81"/>
      <c r="D49" s="81"/>
      <c r="E49" s="81"/>
      <c r="F49" s="81"/>
      <c r="G49" s="82"/>
      <c r="H49" s="82"/>
      <c r="I49" s="83"/>
      <c r="J49"/>
    </row>
    <row r="50" spans="1:10" x14ac:dyDescent="0.25">
      <c r="A50"/>
      <c r="B50" s="82" t="s">
        <v>39</v>
      </c>
      <c r="C50" s="82"/>
      <c r="D50" s="82"/>
      <c r="E50" s="82"/>
      <c r="F50" s="82"/>
      <c r="G50" s="82"/>
      <c r="H50" s="82"/>
      <c r="I50" s="83"/>
      <c r="J50"/>
    </row>
    <row r="51" spans="1:10" ht="15.6" x14ac:dyDescent="0.3">
      <c r="A51"/>
      <c r="B51" s="84"/>
      <c r="C51" s="82"/>
      <c r="D51" s="82"/>
      <c r="E51" s="82"/>
      <c r="F51" s="82"/>
      <c r="G51" s="82"/>
      <c r="H51" s="82"/>
      <c r="I51" s="83"/>
      <c r="J51"/>
    </row>
    <row r="52" spans="1:10" ht="23.25" customHeight="1" x14ac:dyDescent="0.35">
      <c r="A52"/>
      <c r="B52" s="85" t="s">
        <v>495</v>
      </c>
      <c r="C52" s="83"/>
      <c r="D52" s="83"/>
      <c r="E52" s="83"/>
      <c r="F52" s="83"/>
      <c r="G52" s="83"/>
      <c r="H52" s="83"/>
      <c r="I52" s="83"/>
      <c r="J52"/>
    </row>
    <row r="53" spans="1:10" ht="23.25" customHeight="1" x14ac:dyDescent="0.3">
      <c r="A53"/>
      <c r="B53" s="86"/>
      <c r="C53" s="83"/>
      <c r="D53" s="83"/>
      <c r="E53" s="83"/>
      <c r="F53" s="83"/>
      <c r="G53" s="83"/>
      <c r="H53" s="83"/>
      <c r="I53" s="83"/>
      <c r="J53"/>
    </row>
    <row r="54" spans="1:10" ht="15.75" customHeight="1" x14ac:dyDescent="0.25">
      <c r="A54" s="195" t="s">
        <v>191</v>
      </c>
      <c r="B54" s="197" t="s">
        <v>12</v>
      </c>
      <c r="C54" s="197" t="s">
        <v>1</v>
      </c>
      <c r="D54" s="197" t="s">
        <v>2</v>
      </c>
      <c r="E54" s="197" t="s">
        <v>3</v>
      </c>
      <c r="F54" s="197" t="s">
        <v>4</v>
      </c>
      <c r="G54" s="197" t="s">
        <v>0</v>
      </c>
      <c r="H54" s="197" t="s">
        <v>174</v>
      </c>
      <c r="I54" s="199" t="s">
        <v>175</v>
      </c>
      <c r="J54"/>
    </row>
    <row r="55" spans="1:10" ht="15.75" customHeight="1" x14ac:dyDescent="0.25">
      <c r="A55" s="196"/>
      <c r="B55" s="198"/>
      <c r="C55" s="198"/>
      <c r="D55" s="198"/>
      <c r="E55" s="198"/>
      <c r="F55" s="198"/>
      <c r="G55" s="198"/>
      <c r="H55" s="198"/>
      <c r="I55" s="200"/>
      <c r="J55"/>
    </row>
    <row r="56" spans="1:10" ht="23.25" customHeight="1" x14ac:dyDescent="0.35">
      <c r="A56"/>
      <c r="B56" s="83"/>
      <c r="C56" s="88"/>
      <c r="D56" s="89"/>
      <c r="E56" s="193" t="s">
        <v>29</v>
      </c>
      <c r="F56" s="193"/>
      <c r="G56" s="193"/>
      <c r="H56" s="193"/>
      <c r="I56" s="130"/>
      <c r="J56"/>
    </row>
    <row r="57" spans="1:10" ht="34.5" customHeight="1" x14ac:dyDescent="0.25">
      <c r="A57" s="135"/>
      <c r="B57" s="54"/>
      <c r="C57" s="80"/>
      <c r="D57" s="80"/>
      <c r="E57" s="80"/>
      <c r="F57" s="80"/>
      <c r="G57" s="117"/>
      <c r="H57" s="53"/>
      <c r="I57" s="103"/>
      <c r="J57"/>
    </row>
    <row r="58" spans="1:10" ht="36.75" customHeight="1" x14ac:dyDescent="0.25">
      <c r="A58" s="135"/>
      <c r="B58" s="54" t="s">
        <v>101</v>
      </c>
      <c r="C58" s="80">
        <v>18</v>
      </c>
      <c r="D58" s="80">
        <v>27.1</v>
      </c>
      <c r="E58" s="80">
        <v>4.4000000000000004</v>
      </c>
      <c r="F58" s="80">
        <v>334</v>
      </c>
      <c r="G58" s="117" t="s">
        <v>345</v>
      </c>
      <c r="H58" s="53">
        <v>100</v>
      </c>
      <c r="I58" s="103" t="s">
        <v>135</v>
      </c>
      <c r="J58"/>
    </row>
    <row r="59" spans="1:10" ht="43.5" customHeight="1" x14ac:dyDescent="0.25">
      <c r="A59" s="135"/>
      <c r="B59" s="46" t="s">
        <v>496</v>
      </c>
      <c r="C59" s="16">
        <v>6.67</v>
      </c>
      <c r="D59" s="16">
        <v>14.4</v>
      </c>
      <c r="E59" s="31">
        <v>16</v>
      </c>
      <c r="F59" s="31">
        <v>118.76</v>
      </c>
      <c r="G59" s="25" t="s">
        <v>497</v>
      </c>
      <c r="H59" s="14">
        <v>100</v>
      </c>
      <c r="I59" s="103" t="s">
        <v>498</v>
      </c>
      <c r="J59"/>
    </row>
    <row r="60" spans="1:10" ht="33" customHeight="1" x14ac:dyDescent="0.25">
      <c r="A60" s="135"/>
      <c r="B60" s="54"/>
      <c r="C60" s="57"/>
      <c r="D60" s="57"/>
      <c r="E60" s="57"/>
      <c r="F60" s="57"/>
      <c r="G60" s="117"/>
      <c r="H60" s="53"/>
      <c r="I60" s="103"/>
      <c r="J60"/>
    </row>
    <row r="61" spans="1:10" ht="23.25" customHeight="1" x14ac:dyDescent="0.35">
      <c r="A61" s="137"/>
      <c r="B61" s="91"/>
      <c r="C61" s="88"/>
      <c r="D61" s="89"/>
      <c r="E61" s="193" t="s">
        <v>30</v>
      </c>
      <c r="F61" s="193"/>
      <c r="G61" s="193"/>
      <c r="H61" s="193"/>
      <c r="I61" s="130"/>
      <c r="J61"/>
    </row>
    <row r="62" spans="1:10" ht="30.75" customHeight="1" x14ac:dyDescent="0.25">
      <c r="A62" s="135">
        <v>43</v>
      </c>
      <c r="B62" s="45" t="s">
        <v>442</v>
      </c>
      <c r="C62" s="161">
        <v>4.3440000000000003</v>
      </c>
      <c r="D62" s="161">
        <v>5.1719999999999997</v>
      </c>
      <c r="E62" s="161">
        <v>20.132000000000001</v>
      </c>
      <c r="F62" s="161">
        <v>143.63999999999999</v>
      </c>
      <c r="G62" s="24" t="s">
        <v>443</v>
      </c>
      <c r="H62" s="14" t="s">
        <v>494</v>
      </c>
      <c r="I62" s="103" t="s">
        <v>223</v>
      </c>
      <c r="J62"/>
    </row>
    <row r="63" spans="1:10" ht="19.5" customHeight="1" x14ac:dyDescent="0.25">
      <c r="A63" s="135"/>
      <c r="B63" s="54"/>
      <c r="C63" s="16"/>
      <c r="D63" s="16"/>
      <c r="E63" s="16"/>
      <c r="F63" s="16"/>
      <c r="G63" s="56"/>
      <c r="H63" s="14"/>
      <c r="I63" s="103"/>
      <c r="J63"/>
    </row>
    <row r="64" spans="1:10" ht="23.25" customHeight="1" x14ac:dyDescent="0.35">
      <c r="A64" s="137"/>
      <c r="B64" s="91"/>
      <c r="C64" s="88"/>
      <c r="D64" s="89"/>
      <c r="E64" s="194" t="s">
        <v>31</v>
      </c>
      <c r="F64" s="194"/>
      <c r="G64" s="194"/>
      <c r="H64" s="194"/>
      <c r="I64" s="130"/>
      <c r="J64"/>
    </row>
    <row r="65" spans="1:13" ht="27.75" customHeight="1" x14ac:dyDescent="0.25">
      <c r="A65" s="135">
        <v>54</v>
      </c>
      <c r="B65" s="54" t="s">
        <v>37</v>
      </c>
      <c r="C65" s="80">
        <v>13.9</v>
      </c>
      <c r="D65" s="80">
        <v>6.5</v>
      </c>
      <c r="E65" s="80">
        <v>4</v>
      </c>
      <c r="F65" s="80">
        <v>132</v>
      </c>
      <c r="G65" s="117" t="s">
        <v>40</v>
      </c>
      <c r="H65" s="66" t="s">
        <v>34</v>
      </c>
      <c r="I65" s="53" t="s">
        <v>405</v>
      </c>
      <c r="J65" s="16">
        <v>3.9</v>
      </c>
      <c r="K65" s="16">
        <v>3.99</v>
      </c>
      <c r="L65" s="16">
        <v>0</v>
      </c>
      <c r="M65" s="16">
        <v>52.5</v>
      </c>
    </row>
    <row r="66" spans="1:13" ht="25.5" customHeight="1" x14ac:dyDescent="0.25">
      <c r="A66" s="135"/>
      <c r="B66" s="54" t="s">
        <v>479</v>
      </c>
      <c r="C66" s="80">
        <v>17.670000000000002</v>
      </c>
      <c r="D66" s="80">
        <v>14.116</v>
      </c>
      <c r="E66" s="80">
        <v>6.577</v>
      </c>
      <c r="F66" s="80">
        <v>224.33</v>
      </c>
      <c r="G66" s="117" t="s">
        <v>359</v>
      </c>
      <c r="H66" s="53" t="s">
        <v>247</v>
      </c>
      <c r="I66" s="53" t="s">
        <v>480</v>
      </c>
      <c r="J66"/>
    </row>
    <row r="67" spans="1:13" ht="30.75" customHeight="1" x14ac:dyDescent="0.25">
      <c r="A67" s="135"/>
      <c r="B67" s="45" t="s">
        <v>465</v>
      </c>
      <c r="C67" s="16">
        <v>8.82</v>
      </c>
      <c r="D67" s="16">
        <v>4.1399999999999997</v>
      </c>
      <c r="E67" s="16">
        <v>4.95</v>
      </c>
      <c r="F67" s="16">
        <v>170.1</v>
      </c>
      <c r="G67" s="24" t="s">
        <v>466</v>
      </c>
      <c r="H67" s="53" t="s">
        <v>107</v>
      </c>
      <c r="I67" s="66" t="s">
        <v>229</v>
      </c>
      <c r="J67"/>
    </row>
    <row r="68" spans="1:13" ht="30.75" customHeight="1" x14ac:dyDescent="0.25">
      <c r="A68" s="135">
        <v>64</v>
      </c>
      <c r="B68" s="54" t="s">
        <v>239</v>
      </c>
      <c r="C68" s="80">
        <v>10.45</v>
      </c>
      <c r="D68" s="80">
        <v>7.95</v>
      </c>
      <c r="E68" s="80">
        <v>2.9</v>
      </c>
      <c r="F68" s="80">
        <v>124.8</v>
      </c>
      <c r="G68" s="117" t="s">
        <v>240</v>
      </c>
      <c r="H68" s="66">
        <v>50</v>
      </c>
      <c r="I68" s="53" t="s">
        <v>430</v>
      </c>
      <c r="J68"/>
    </row>
    <row r="69" spans="1:13" ht="32.25" customHeight="1" x14ac:dyDescent="0.25">
      <c r="A69" s="135"/>
      <c r="B69" s="54"/>
      <c r="C69" s="16"/>
      <c r="D69" s="16"/>
      <c r="E69" s="16"/>
      <c r="F69" s="16"/>
      <c r="G69" s="117"/>
      <c r="H69" s="53"/>
      <c r="I69" s="53"/>
      <c r="J69"/>
    </row>
    <row r="70" spans="1:13" ht="23.25" customHeight="1" x14ac:dyDescent="0.35">
      <c r="A70" s="137"/>
      <c r="B70" s="91"/>
      <c r="C70" s="99"/>
      <c r="D70" s="100"/>
      <c r="E70" s="101"/>
      <c r="F70" s="101"/>
      <c r="G70" s="102" t="s">
        <v>32</v>
      </c>
      <c r="H70" s="101"/>
      <c r="I70" s="130"/>
      <c r="J70"/>
    </row>
    <row r="71" spans="1:13" ht="23.25" customHeight="1" x14ac:dyDescent="0.25">
      <c r="A71" s="135">
        <v>20</v>
      </c>
      <c r="B71" s="77" t="s">
        <v>22</v>
      </c>
      <c r="C71" s="78">
        <v>5.25</v>
      </c>
      <c r="D71" s="78">
        <v>6.15</v>
      </c>
      <c r="E71" s="78">
        <v>35.25</v>
      </c>
      <c r="F71" s="78">
        <v>220.5</v>
      </c>
      <c r="G71" s="24" t="s">
        <v>23</v>
      </c>
      <c r="H71" s="14">
        <v>150</v>
      </c>
      <c r="I71" s="103" t="s">
        <v>121</v>
      </c>
      <c r="J71"/>
    </row>
    <row r="72" spans="1:13" ht="23.25" customHeight="1" x14ac:dyDescent="0.25">
      <c r="A72" s="135">
        <v>23</v>
      </c>
      <c r="B72" s="54" t="s">
        <v>58</v>
      </c>
      <c r="C72" s="16">
        <v>9.92</v>
      </c>
      <c r="D72" s="16">
        <v>8.44</v>
      </c>
      <c r="E72" s="16">
        <v>33.880000000000003</v>
      </c>
      <c r="F72" s="16">
        <v>245.48</v>
      </c>
      <c r="G72" s="117" t="s">
        <v>59</v>
      </c>
      <c r="H72" s="53">
        <v>150</v>
      </c>
      <c r="I72" s="103" t="s">
        <v>117</v>
      </c>
      <c r="J72"/>
    </row>
    <row r="73" spans="1:13" ht="23.25" customHeight="1" x14ac:dyDescent="0.25">
      <c r="A73" s="135">
        <v>22</v>
      </c>
      <c r="B73" s="77" t="s">
        <v>44</v>
      </c>
      <c r="C73" s="78">
        <v>3.15</v>
      </c>
      <c r="D73" s="78">
        <v>6.75</v>
      </c>
      <c r="E73" s="78">
        <v>21.9</v>
      </c>
      <c r="F73" s="78">
        <v>163.5</v>
      </c>
      <c r="G73" s="24" t="s">
        <v>45</v>
      </c>
      <c r="H73" s="14">
        <v>150</v>
      </c>
      <c r="I73" s="103" t="s">
        <v>218</v>
      </c>
      <c r="J73"/>
    </row>
    <row r="74" spans="1:13" ht="18.75" hidden="1" customHeight="1" x14ac:dyDescent="0.25">
      <c r="A74" s="135"/>
      <c r="B74" s="45"/>
      <c r="C74" s="16"/>
      <c r="D74" s="16"/>
      <c r="E74" s="16"/>
      <c r="F74" s="16"/>
      <c r="G74" s="13"/>
      <c r="H74" s="66"/>
      <c r="I74" s="103"/>
      <c r="J74"/>
    </row>
    <row r="75" spans="1:13" ht="18.75" hidden="1" customHeight="1" x14ac:dyDescent="0.25">
      <c r="A75" s="135"/>
      <c r="B75" s="140"/>
      <c r="C75" s="26"/>
      <c r="D75" s="26"/>
      <c r="E75" s="26"/>
      <c r="F75" s="26"/>
      <c r="G75" s="32"/>
      <c r="H75" s="14"/>
      <c r="I75" s="104"/>
      <c r="J75"/>
    </row>
    <row r="76" spans="1:13" ht="24.75" customHeight="1" x14ac:dyDescent="0.25">
      <c r="A76" s="135"/>
      <c r="B76" s="46"/>
      <c r="C76" s="121"/>
      <c r="D76" s="121"/>
      <c r="E76" s="121"/>
      <c r="F76" s="121"/>
      <c r="G76" s="24"/>
      <c r="H76" s="53"/>
      <c r="I76" s="103"/>
      <c r="J76"/>
    </row>
    <row r="77" spans="1:13" ht="18" x14ac:dyDescent="0.35">
      <c r="A77" s="137"/>
      <c r="B77" s="91"/>
      <c r="C77" s="99"/>
      <c r="D77" s="100"/>
      <c r="E77" s="101"/>
      <c r="F77" s="101"/>
      <c r="G77" s="102" t="s">
        <v>33</v>
      </c>
      <c r="H77" s="101"/>
      <c r="I77" s="130"/>
      <c r="J77"/>
    </row>
    <row r="78" spans="1:13" ht="23.25" hidden="1" customHeight="1" x14ac:dyDescent="0.25">
      <c r="A78" s="135"/>
      <c r="B78" s="54"/>
      <c r="C78" s="80"/>
      <c r="D78" s="80"/>
      <c r="E78" s="80"/>
      <c r="F78" s="80"/>
      <c r="G78" s="117"/>
      <c r="H78" s="53"/>
      <c r="I78" s="103"/>
      <c r="J78"/>
    </row>
    <row r="79" spans="1:13" ht="24.75" hidden="1" customHeight="1" x14ac:dyDescent="0.25">
      <c r="A79" s="135"/>
      <c r="B79" s="54"/>
      <c r="C79" s="80"/>
      <c r="D79" s="80"/>
      <c r="E79" s="80"/>
      <c r="F79" s="80"/>
      <c r="G79" s="117"/>
      <c r="H79" s="53"/>
      <c r="I79" s="103"/>
      <c r="J79"/>
    </row>
    <row r="80" spans="1:13" ht="27.75" customHeight="1" x14ac:dyDescent="0.25">
      <c r="A80" s="135">
        <v>115</v>
      </c>
      <c r="B80" s="54" t="s">
        <v>252</v>
      </c>
      <c r="C80" s="80">
        <v>10.199999999999999</v>
      </c>
      <c r="D80" s="80">
        <v>15.9</v>
      </c>
      <c r="E80" s="80">
        <v>31.1</v>
      </c>
      <c r="F80" s="80">
        <v>308</v>
      </c>
      <c r="G80" s="117" t="s">
        <v>123</v>
      </c>
      <c r="H80" s="53">
        <v>100</v>
      </c>
      <c r="I80" s="103" t="s">
        <v>60</v>
      </c>
      <c r="J80"/>
    </row>
    <row r="81" spans="1:10" ht="24.75" customHeight="1" x14ac:dyDescent="0.25">
      <c r="A81" s="135">
        <v>98</v>
      </c>
      <c r="B81" s="54" t="s">
        <v>64</v>
      </c>
      <c r="C81" s="80">
        <v>6.3259999999999996</v>
      </c>
      <c r="D81" s="80">
        <v>12.744</v>
      </c>
      <c r="E81" s="80">
        <v>24.15</v>
      </c>
      <c r="F81" s="80">
        <v>250.29</v>
      </c>
      <c r="G81" s="117" t="s">
        <v>73</v>
      </c>
      <c r="H81" s="53" t="s">
        <v>34</v>
      </c>
      <c r="I81" s="103" t="s">
        <v>464</v>
      </c>
      <c r="J81"/>
    </row>
    <row r="82" spans="1:10" ht="22.5" customHeight="1" x14ac:dyDescent="0.25">
      <c r="A82" s="135"/>
      <c r="B82" s="54" t="s">
        <v>90</v>
      </c>
      <c r="C82" s="80">
        <v>11.4</v>
      </c>
      <c r="D82" s="80">
        <v>25.3</v>
      </c>
      <c r="E82" s="80">
        <v>26.8</v>
      </c>
      <c r="F82" s="80">
        <v>380</v>
      </c>
      <c r="G82" s="117" t="s">
        <v>310</v>
      </c>
      <c r="H82" s="53">
        <v>60</v>
      </c>
      <c r="I82" s="103" t="s">
        <v>142</v>
      </c>
      <c r="J82"/>
    </row>
    <row r="83" spans="1:10" ht="22.5" customHeight="1" x14ac:dyDescent="0.25">
      <c r="A83" s="135"/>
      <c r="B83" s="141"/>
      <c r="C83" s="120"/>
      <c r="D83" s="120"/>
      <c r="E83" s="120"/>
      <c r="F83" s="120"/>
      <c r="G83" s="117"/>
      <c r="H83" s="53"/>
      <c r="I83" s="103"/>
      <c r="J83"/>
    </row>
    <row r="84" spans="1:10" ht="23.25" customHeight="1" x14ac:dyDescent="0.25">
      <c r="A84" s="135">
        <v>90</v>
      </c>
      <c r="B84" s="46" t="s">
        <v>6</v>
      </c>
      <c r="C84" s="79">
        <v>4.4729999999999999</v>
      </c>
      <c r="D84" s="79">
        <v>5.5629999999999997</v>
      </c>
      <c r="E84" s="79">
        <v>30.048999999999999</v>
      </c>
      <c r="F84" s="79">
        <v>187.691</v>
      </c>
      <c r="G84" s="13" t="s">
        <v>19</v>
      </c>
      <c r="H84" s="14">
        <v>50</v>
      </c>
      <c r="I84" s="103" t="s">
        <v>492</v>
      </c>
      <c r="J84"/>
    </row>
    <row r="85" spans="1:10" ht="18" x14ac:dyDescent="0.35">
      <c r="A85" s="137"/>
      <c r="B85" s="91"/>
      <c r="C85" s="99"/>
      <c r="D85" s="100"/>
      <c r="E85" s="101"/>
      <c r="F85" s="101"/>
      <c r="G85" s="102" t="s">
        <v>35</v>
      </c>
      <c r="H85" s="101"/>
      <c r="I85" s="130"/>
      <c r="J85"/>
    </row>
    <row r="86" spans="1:10" ht="18.75" customHeight="1" x14ac:dyDescent="0.25">
      <c r="A86" s="135">
        <v>123</v>
      </c>
      <c r="B86" s="54" t="s">
        <v>36</v>
      </c>
      <c r="C86" s="120">
        <v>0.17699999999999999</v>
      </c>
      <c r="D86" s="120">
        <v>3.9E-2</v>
      </c>
      <c r="E86" s="120">
        <v>15</v>
      </c>
      <c r="F86" s="120">
        <v>58</v>
      </c>
      <c r="G86" s="117" t="s">
        <v>26</v>
      </c>
      <c r="H86" s="53" t="s">
        <v>5</v>
      </c>
      <c r="I86" s="103" t="s">
        <v>326</v>
      </c>
      <c r="J86"/>
    </row>
    <row r="87" spans="1:10" ht="18.75" customHeight="1" x14ac:dyDescent="0.25">
      <c r="A87" s="136"/>
      <c r="B87" s="54"/>
      <c r="C87" s="16">
        <v>1</v>
      </c>
      <c r="D87" s="16">
        <v>0.2</v>
      </c>
      <c r="E87" s="16">
        <v>20.2</v>
      </c>
      <c r="F87" s="16">
        <v>92</v>
      </c>
      <c r="G87" s="13" t="s">
        <v>14</v>
      </c>
      <c r="H87" s="14">
        <v>200</v>
      </c>
      <c r="I87" s="108" t="s">
        <v>148</v>
      </c>
      <c r="J87"/>
    </row>
    <row r="88" spans="1:10" ht="18.75" customHeight="1" x14ac:dyDescent="0.25">
      <c r="A88" s="135"/>
      <c r="B88" s="54"/>
      <c r="C88" s="16"/>
      <c r="D88" s="16"/>
      <c r="E88" s="16"/>
      <c r="F88" s="16"/>
      <c r="G88" s="56"/>
      <c r="H88" s="14"/>
      <c r="I88" s="108"/>
      <c r="J88"/>
    </row>
    <row r="89" spans="1:10" ht="18.75" customHeight="1" x14ac:dyDescent="0.25">
      <c r="A89" s="138"/>
      <c r="B89" s="61"/>
      <c r="C89" s="34"/>
      <c r="D89" s="34"/>
      <c r="E89" s="34"/>
      <c r="F89" s="34"/>
      <c r="G89" s="42"/>
      <c r="H89" s="43"/>
      <c r="I89" s="116"/>
      <c r="J89"/>
    </row>
    <row r="90" spans="1:10" ht="15.6" x14ac:dyDescent="0.25">
      <c r="A90"/>
      <c r="B90" s="59"/>
      <c r="C90" s="34"/>
      <c r="D90" s="34"/>
      <c r="E90" s="34"/>
      <c r="F90" s="34"/>
      <c r="G90" s="42"/>
      <c r="H90" s="43"/>
      <c r="I90" s="44"/>
      <c r="J90"/>
    </row>
    <row r="91" spans="1:10" ht="13.8" x14ac:dyDescent="0.25">
      <c r="A91"/>
      <c r="B91" s="109"/>
      <c r="C91" s="109"/>
      <c r="D91" s="110"/>
      <c r="E91" s="111"/>
      <c r="F91" s="111"/>
      <c r="G91" s="111"/>
      <c r="H91" s="112"/>
      <c r="I91" s="113"/>
      <c r="J91"/>
    </row>
    <row r="92" spans="1:10" ht="15.6" x14ac:dyDescent="0.3">
      <c r="A92"/>
      <c r="B92" s="12" t="s">
        <v>7</v>
      </c>
      <c r="D92" s="22"/>
      <c r="E92" s="51"/>
      <c r="F92" s="51"/>
      <c r="G92" s="52" t="s">
        <v>186</v>
      </c>
      <c r="H92" s="22"/>
      <c r="I92"/>
      <c r="J92"/>
    </row>
    <row r="93" spans="1:10" ht="15.6" x14ac:dyDescent="0.3">
      <c r="A93"/>
      <c r="B93" s="12"/>
      <c r="D93" s="22"/>
      <c r="E93" s="51"/>
      <c r="F93" s="51"/>
      <c r="G93" s="58"/>
      <c r="H93" s="22"/>
      <c r="I93"/>
      <c r="J93"/>
    </row>
    <row r="94" spans="1:10" ht="15.6" x14ac:dyDescent="0.3">
      <c r="A94"/>
      <c r="B94" s="68" t="s">
        <v>17</v>
      </c>
      <c r="C94" s="68"/>
      <c r="D94" s="68"/>
      <c r="E94" s="68"/>
      <c r="G94" s="52" t="s">
        <v>233</v>
      </c>
      <c r="H94" s="123"/>
      <c r="I94" s="124"/>
      <c r="J94"/>
    </row>
    <row r="96" spans="1:10" x14ac:dyDescent="0.25">
      <c r="A96"/>
      <c r="B96"/>
      <c r="C96"/>
      <c r="D96"/>
      <c r="E96"/>
      <c r="F96"/>
      <c r="G96"/>
      <c r="H96"/>
      <c r="I96"/>
      <c r="J96"/>
    </row>
    <row r="97" spans="1:10" x14ac:dyDescent="0.25">
      <c r="A97"/>
      <c r="B97" s="81" t="s">
        <v>10</v>
      </c>
      <c r="C97" s="81"/>
      <c r="D97" s="81"/>
      <c r="E97" s="81"/>
      <c r="F97" s="81"/>
      <c r="G97" s="82"/>
      <c r="H97" s="82"/>
      <c r="I97" s="83"/>
      <c r="J97"/>
    </row>
    <row r="98" spans="1:10" x14ac:dyDescent="0.25">
      <c r="A98"/>
      <c r="B98" s="82" t="s">
        <v>39</v>
      </c>
      <c r="C98" s="82"/>
      <c r="D98" s="82"/>
      <c r="E98" s="82"/>
      <c r="F98" s="82"/>
      <c r="G98" s="82"/>
      <c r="H98" s="82"/>
      <c r="I98" s="83"/>
      <c r="J98"/>
    </row>
    <row r="99" spans="1:10" ht="15.6" x14ac:dyDescent="0.3">
      <c r="A99"/>
      <c r="B99" s="84"/>
      <c r="C99" s="82"/>
      <c r="D99" s="82"/>
      <c r="E99" s="82"/>
      <c r="F99" s="82"/>
      <c r="G99" s="82"/>
      <c r="H99" s="82"/>
      <c r="I99" s="83"/>
      <c r="J99"/>
    </row>
    <row r="100" spans="1:10" ht="23.25" customHeight="1" x14ac:dyDescent="0.35">
      <c r="A100"/>
      <c r="B100" s="85" t="s">
        <v>501</v>
      </c>
      <c r="C100" s="83"/>
      <c r="D100" s="83"/>
      <c r="E100" s="83"/>
      <c r="F100" s="83"/>
      <c r="G100" s="83"/>
      <c r="H100" s="83"/>
      <c r="I100" s="83"/>
      <c r="J100"/>
    </row>
    <row r="101" spans="1:10" ht="23.25" customHeight="1" x14ac:dyDescent="0.3">
      <c r="A101"/>
      <c r="B101" s="86"/>
      <c r="C101" s="83"/>
      <c r="D101" s="83"/>
      <c r="E101" s="83"/>
      <c r="F101" s="83"/>
      <c r="G101" s="83"/>
      <c r="H101" s="83"/>
      <c r="I101" s="83"/>
      <c r="J101"/>
    </row>
    <row r="102" spans="1:10" ht="15.75" customHeight="1" x14ac:dyDescent="0.25">
      <c r="A102" s="195" t="s">
        <v>191</v>
      </c>
      <c r="B102" s="197" t="s">
        <v>12</v>
      </c>
      <c r="C102" s="197" t="s">
        <v>1</v>
      </c>
      <c r="D102" s="197" t="s">
        <v>2</v>
      </c>
      <c r="E102" s="197" t="s">
        <v>3</v>
      </c>
      <c r="F102" s="197" t="s">
        <v>4</v>
      </c>
      <c r="G102" s="197" t="s">
        <v>0</v>
      </c>
      <c r="H102" s="197" t="s">
        <v>174</v>
      </c>
      <c r="I102" s="199" t="s">
        <v>175</v>
      </c>
      <c r="J102"/>
    </row>
    <row r="103" spans="1:10" ht="15.75" customHeight="1" x14ac:dyDescent="0.25">
      <c r="A103" s="196"/>
      <c r="B103" s="198"/>
      <c r="C103" s="198"/>
      <c r="D103" s="198"/>
      <c r="E103" s="198"/>
      <c r="F103" s="198"/>
      <c r="G103" s="198"/>
      <c r="H103" s="198"/>
      <c r="I103" s="200"/>
      <c r="J103"/>
    </row>
    <row r="104" spans="1:10" ht="23.25" customHeight="1" x14ac:dyDescent="0.35">
      <c r="A104"/>
      <c r="B104" s="83"/>
      <c r="C104" s="88"/>
      <c r="D104" s="89"/>
      <c r="E104" s="193" t="s">
        <v>29</v>
      </c>
      <c r="F104" s="193"/>
      <c r="G104" s="193"/>
      <c r="H104" s="193"/>
      <c r="I104" s="130"/>
      <c r="J104"/>
    </row>
    <row r="105" spans="1:10" ht="34.5" customHeight="1" x14ac:dyDescent="0.25">
      <c r="A105" s="135">
        <v>14</v>
      </c>
      <c r="B105" s="47" t="s">
        <v>108</v>
      </c>
      <c r="C105" s="16">
        <v>1.1000000000000001</v>
      </c>
      <c r="D105" s="16">
        <v>5.085</v>
      </c>
      <c r="E105" s="16">
        <v>11.385</v>
      </c>
      <c r="F105" s="16">
        <v>83.7</v>
      </c>
      <c r="G105" s="24" t="s">
        <v>234</v>
      </c>
      <c r="H105" s="14">
        <v>100</v>
      </c>
      <c r="I105" s="103" t="s">
        <v>502</v>
      </c>
      <c r="J105"/>
    </row>
    <row r="106" spans="1:10" ht="28.5" customHeight="1" x14ac:dyDescent="0.25">
      <c r="A106" s="135"/>
      <c r="B106" s="46" t="s">
        <v>410</v>
      </c>
      <c r="C106" s="16">
        <v>1.3</v>
      </c>
      <c r="D106" s="16">
        <v>9.4</v>
      </c>
      <c r="E106" s="31">
        <v>8.4</v>
      </c>
      <c r="F106" s="31">
        <v>121.5</v>
      </c>
      <c r="G106" s="25" t="s">
        <v>411</v>
      </c>
      <c r="H106" s="14">
        <v>100</v>
      </c>
      <c r="I106" s="103" t="s">
        <v>244</v>
      </c>
      <c r="J106"/>
    </row>
    <row r="107" spans="1:10" ht="27" customHeight="1" x14ac:dyDescent="0.25">
      <c r="A107" s="135"/>
      <c r="B107" s="47" t="s">
        <v>452</v>
      </c>
      <c r="C107" s="16">
        <v>12</v>
      </c>
      <c r="D107" s="16">
        <v>10.199999999999999</v>
      </c>
      <c r="E107" s="16">
        <v>17.7</v>
      </c>
      <c r="F107" s="16">
        <v>173</v>
      </c>
      <c r="G107" s="24" t="s">
        <v>473</v>
      </c>
      <c r="H107" s="14" t="s">
        <v>34</v>
      </c>
      <c r="I107" s="103" t="s">
        <v>427</v>
      </c>
      <c r="J107"/>
    </row>
    <row r="108" spans="1:10" ht="33" customHeight="1" x14ac:dyDescent="0.25">
      <c r="A108" s="135"/>
      <c r="B108" s="54" t="s">
        <v>331</v>
      </c>
      <c r="C108" s="120">
        <v>1.7</v>
      </c>
      <c r="D108" s="120">
        <v>3.1</v>
      </c>
      <c r="E108" s="120">
        <v>8.8000000000000007</v>
      </c>
      <c r="F108" s="120">
        <v>103</v>
      </c>
      <c r="G108" s="117" t="s">
        <v>400</v>
      </c>
      <c r="H108" s="53">
        <v>100</v>
      </c>
      <c r="I108" s="103" t="s">
        <v>306</v>
      </c>
      <c r="J108"/>
    </row>
    <row r="109" spans="1:10" ht="23.25" customHeight="1" x14ac:dyDescent="0.35">
      <c r="A109" s="137"/>
      <c r="B109" s="91"/>
      <c r="C109" s="88"/>
      <c r="D109" s="89"/>
      <c r="E109" s="193" t="s">
        <v>30</v>
      </c>
      <c r="F109" s="193"/>
      <c r="G109" s="193"/>
      <c r="H109" s="193"/>
      <c r="I109" s="130"/>
      <c r="J109"/>
    </row>
    <row r="110" spans="1:10" ht="30.75" customHeight="1" x14ac:dyDescent="0.25">
      <c r="A110" s="135">
        <v>47</v>
      </c>
      <c r="B110" s="46" t="s">
        <v>120</v>
      </c>
      <c r="C110" s="16">
        <v>11.8</v>
      </c>
      <c r="D110" s="16">
        <v>8.1999999999999993</v>
      </c>
      <c r="E110" s="16">
        <v>16.5</v>
      </c>
      <c r="F110" s="16">
        <v>174.9</v>
      </c>
      <c r="G110" s="13" t="s">
        <v>285</v>
      </c>
      <c r="H110" s="14" t="s">
        <v>50</v>
      </c>
      <c r="I110" s="103" t="s">
        <v>148</v>
      </c>
      <c r="J110"/>
    </row>
    <row r="111" spans="1:10" ht="19.5" customHeight="1" x14ac:dyDescent="0.25">
      <c r="A111" s="135"/>
      <c r="B111" s="54"/>
      <c r="C111" s="16"/>
      <c r="D111" s="16"/>
      <c r="E111" s="16"/>
      <c r="F111" s="16"/>
      <c r="G111" s="56"/>
      <c r="H111" s="14"/>
      <c r="I111" s="103"/>
      <c r="J111"/>
    </row>
    <row r="112" spans="1:10" ht="23.25" customHeight="1" x14ac:dyDescent="0.35">
      <c r="A112" s="137"/>
      <c r="B112" s="91"/>
      <c r="C112" s="88"/>
      <c r="D112" s="89"/>
      <c r="E112" s="194" t="s">
        <v>31</v>
      </c>
      <c r="F112" s="194"/>
      <c r="G112" s="194"/>
      <c r="H112" s="194"/>
      <c r="I112" s="130"/>
      <c r="J112"/>
    </row>
    <row r="113" spans="1:13" ht="27.75" customHeight="1" x14ac:dyDescent="0.25">
      <c r="A113" s="135">
        <v>54</v>
      </c>
      <c r="B113" s="54" t="s">
        <v>37</v>
      </c>
      <c r="C113" s="80">
        <v>13.9</v>
      </c>
      <c r="D113" s="80">
        <v>6.5</v>
      </c>
      <c r="E113" s="80">
        <v>4</v>
      </c>
      <c r="F113" s="80">
        <v>132</v>
      </c>
      <c r="G113" s="117" t="s">
        <v>40</v>
      </c>
      <c r="H113" s="66" t="s">
        <v>34</v>
      </c>
      <c r="I113" s="53" t="s">
        <v>405</v>
      </c>
      <c r="J113" s="16">
        <v>3.9</v>
      </c>
      <c r="K113" s="16">
        <v>3.99</v>
      </c>
      <c r="L113" s="16">
        <v>0</v>
      </c>
      <c r="M113" s="16">
        <v>52.5</v>
      </c>
    </row>
    <row r="114" spans="1:13" ht="25.5" customHeight="1" x14ac:dyDescent="0.25">
      <c r="A114" s="135">
        <v>56</v>
      </c>
      <c r="B114" s="45" t="s">
        <v>100</v>
      </c>
      <c r="C114" s="16">
        <v>17.372</v>
      </c>
      <c r="D114" s="16">
        <v>11.446</v>
      </c>
      <c r="E114" s="16">
        <v>4.4420000000000002</v>
      </c>
      <c r="F114" s="16">
        <v>173.30600000000001</v>
      </c>
      <c r="G114" s="24" t="s">
        <v>277</v>
      </c>
      <c r="H114" s="66">
        <v>100</v>
      </c>
      <c r="I114" s="66" t="s">
        <v>340</v>
      </c>
      <c r="J114"/>
    </row>
    <row r="115" spans="1:13" ht="30.75" customHeight="1" x14ac:dyDescent="0.25">
      <c r="A115" s="135"/>
      <c r="B115" s="45" t="s">
        <v>103</v>
      </c>
      <c r="C115" s="16">
        <v>12.8</v>
      </c>
      <c r="D115" s="16">
        <v>12.4</v>
      </c>
      <c r="E115" s="16">
        <v>8.1999999999999993</v>
      </c>
      <c r="F115" s="16">
        <v>200</v>
      </c>
      <c r="G115" s="24" t="s">
        <v>386</v>
      </c>
      <c r="H115" s="66" t="s">
        <v>104</v>
      </c>
      <c r="I115" s="66" t="s">
        <v>336</v>
      </c>
      <c r="J115"/>
    </row>
    <row r="116" spans="1:13" ht="30.75" customHeight="1" x14ac:dyDescent="0.25">
      <c r="A116" s="135"/>
      <c r="B116" s="54"/>
      <c r="C116" s="80"/>
      <c r="D116" s="80"/>
      <c r="E116" s="80"/>
      <c r="F116" s="80"/>
      <c r="G116" s="117"/>
      <c r="H116" s="66"/>
      <c r="I116" s="53"/>
      <c r="J116"/>
    </row>
    <row r="117" spans="1:13" ht="32.25" customHeight="1" x14ac:dyDescent="0.25">
      <c r="A117" s="135"/>
      <c r="B117" s="54"/>
      <c r="C117" s="16"/>
      <c r="D117" s="16"/>
      <c r="E117" s="16"/>
      <c r="F117" s="16"/>
      <c r="G117" s="117"/>
      <c r="H117" s="53"/>
      <c r="I117" s="53"/>
      <c r="J117"/>
    </row>
    <row r="118" spans="1:13" ht="23.25" customHeight="1" x14ac:dyDescent="0.35">
      <c r="A118" s="137"/>
      <c r="B118" s="91"/>
      <c r="C118" s="99"/>
      <c r="D118" s="100"/>
      <c r="E118" s="101"/>
      <c r="F118" s="101"/>
      <c r="G118" s="102" t="s">
        <v>32</v>
      </c>
      <c r="H118" s="101"/>
      <c r="I118" s="130"/>
      <c r="J118"/>
    </row>
    <row r="119" spans="1:13" ht="23.25" customHeight="1" x14ac:dyDescent="0.25">
      <c r="A119" s="135">
        <v>20</v>
      </c>
      <c r="B119" s="77" t="s">
        <v>22</v>
      </c>
      <c r="C119" s="78">
        <v>5.25</v>
      </c>
      <c r="D119" s="78">
        <v>6.15</v>
      </c>
      <c r="E119" s="78">
        <v>35.25</v>
      </c>
      <c r="F119" s="78">
        <v>220.5</v>
      </c>
      <c r="G119" s="24" t="s">
        <v>23</v>
      </c>
      <c r="H119" s="14">
        <v>150</v>
      </c>
      <c r="I119" s="103" t="s">
        <v>460</v>
      </c>
      <c r="J119"/>
    </row>
    <row r="120" spans="1:13" ht="23.25" customHeight="1" x14ac:dyDescent="0.25">
      <c r="A120" s="135">
        <v>23</v>
      </c>
      <c r="B120" s="54" t="s">
        <v>58</v>
      </c>
      <c r="C120" s="16">
        <v>9.92</v>
      </c>
      <c r="D120" s="16">
        <v>8.44</v>
      </c>
      <c r="E120" s="16">
        <v>33.880000000000003</v>
      </c>
      <c r="F120" s="16">
        <v>245.48</v>
      </c>
      <c r="G120" s="117" t="s">
        <v>59</v>
      </c>
      <c r="H120" s="53">
        <v>150</v>
      </c>
      <c r="I120" s="103" t="s">
        <v>280</v>
      </c>
      <c r="J120"/>
    </row>
    <row r="121" spans="1:13" ht="23.25" customHeight="1" x14ac:dyDescent="0.25">
      <c r="A121" s="135">
        <v>22</v>
      </c>
      <c r="B121" s="77" t="s">
        <v>44</v>
      </c>
      <c r="C121" s="78">
        <v>3.15</v>
      </c>
      <c r="D121" s="78">
        <v>6.75</v>
      </c>
      <c r="E121" s="78">
        <v>21.9</v>
      </c>
      <c r="F121" s="78">
        <v>163.5</v>
      </c>
      <c r="G121" s="24" t="s">
        <v>45</v>
      </c>
      <c r="H121" s="14">
        <v>150</v>
      </c>
      <c r="I121" s="103" t="s">
        <v>200</v>
      </c>
      <c r="J121"/>
    </row>
    <row r="122" spans="1:13" ht="18.75" hidden="1" customHeight="1" x14ac:dyDescent="0.25">
      <c r="A122" s="135"/>
      <c r="B122" s="45"/>
      <c r="C122" s="16"/>
      <c r="D122" s="16"/>
      <c r="E122" s="16"/>
      <c r="F122" s="16"/>
      <c r="G122" s="13"/>
      <c r="H122" s="66"/>
      <c r="I122" s="103"/>
      <c r="J122"/>
    </row>
    <row r="123" spans="1:13" ht="18.75" hidden="1" customHeight="1" x14ac:dyDescent="0.25">
      <c r="A123" s="135"/>
      <c r="B123" s="140"/>
      <c r="C123" s="26"/>
      <c r="D123" s="26"/>
      <c r="E123" s="26"/>
      <c r="F123" s="26"/>
      <c r="G123" s="32"/>
      <c r="H123" s="14"/>
      <c r="I123" s="104"/>
      <c r="J123"/>
    </row>
    <row r="124" spans="1:13" ht="24.75" customHeight="1" x14ac:dyDescent="0.25">
      <c r="A124" s="135"/>
      <c r="B124" s="46"/>
      <c r="C124" s="121"/>
      <c r="D124" s="121"/>
      <c r="E124" s="121"/>
      <c r="F124" s="121"/>
      <c r="G124" s="24"/>
      <c r="H124" s="53"/>
      <c r="I124" s="103"/>
      <c r="J124"/>
    </row>
    <row r="125" spans="1:13" ht="18" x14ac:dyDescent="0.35">
      <c r="A125" s="137"/>
      <c r="B125" s="91"/>
      <c r="C125" s="99"/>
      <c r="D125" s="100"/>
      <c r="E125" s="101"/>
      <c r="F125" s="101"/>
      <c r="G125" s="102" t="s">
        <v>33</v>
      </c>
      <c r="H125" s="101"/>
      <c r="I125" s="130"/>
      <c r="J125"/>
    </row>
    <row r="126" spans="1:13" ht="23.25" hidden="1" customHeight="1" x14ac:dyDescent="0.25">
      <c r="A126" s="135"/>
      <c r="B126" s="54"/>
      <c r="C126" s="80"/>
      <c r="D126" s="80"/>
      <c r="E126" s="80"/>
      <c r="F126" s="80"/>
      <c r="G126" s="117"/>
      <c r="H126" s="53"/>
      <c r="I126" s="103"/>
      <c r="J126"/>
    </row>
    <row r="127" spans="1:13" ht="24.75" hidden="1" customHeight="1" x14ac:dyDescent="0.25">
      <c r="A127" s="135"/>
      <c r="B127" s="54"/>
      <c r="C127" s="80"/>
      <c r="D127" s="80"/>
      <c r="E127" s="80"/>
      <c r="F127" s="80"/>
      <c r="G127" s="117"/>
      <c r="H127" s="53"/>
      <c r="I127" s="103"/>
      <c r="J127"/>
    </row>
    <row r="128" spans="1:13" ht="27.75" customHeight="1" x14ac:dyDescent="0.25">
      <c r="A128" s="135">
        <v>115</v>
      </c>
      <c r="B128" s="54" t="s">
        <v>252</v>
      </c>
      <c r="C128" s="80">
        <v>10.199999999999999</v>
      </c>
      <c r="D128" s="80">
        <v>15.9</v>
      </c>
      <c r="E128" s="80">
        <v>31.1</v>
      </c>
      <c r="F128" s="80">
        <v>308</v>
      </c>
      <c r="G128" s="117" t="s">
        <v>123</v>
      </c>
      <c r="H128" s="53">
        <v>100</v>
      </c>
      <c r="I128" s="103" t="s">
        <v>60</v>
      </c>
      <c r="J128"/>
    </row>
    <row r="129" spans="1:10" ht="24.75" customHeight="1" x14ac:dyDescent="0.25">
      <c r="A129" s="135">
        <v>98</v>
      </c>
      <c r="B129" s="54" t="s">
        <v>64</v>
      </c>
      <c r="C129" s="80">
        <v>6.3259999999999996</v>
      </c>
      <c r="D129" s="80">
        <v>12.744</v>
      </c>
      <c r="E129" s="80">
        <v>24.15</v>
      </c>
      <c r="F129" s="80">
        <v>250.29</v>
      </c>
      <c r="G129" s="117" t="s">
        <v>73</v>
      </c>
      <c r="H129" s="53" t="s">
        <v>34</v>
      </c>
      <c r="I129" s="103" t="s">
        <v>464</v>
      </c>
      <c r="J129"/>
    </row>
    <row r="130" spans="1:10" ht="22.5" customHeight="1" x14ac:dyDescent="0.25">
      <c r="A130" s="135"/>
      <c r="B130" s="54" t="s">
        <v>90</v>
      </c>
      <c r="C130" s="80">
        <v>3.6</v>
      </c>
      <c r="D130" s="80">
        <v>25.2</v>
      </c>
      <c r="E130" s="80">
        <v>9.6</v>
      </c>
      <c r="F130" s="80">
        <v>204</v>
      </c>
      <c r="G130" s="117" t="s">
        <v>204</v>
      </c>
      <c r="H130" s="53">
        <v>60</v>
      </c>
      <c r="I130" s="103" t="s">
        <v>218</v>
      </c>
      <c r="J130"/>
    </row>
    <row r="131" spans="1:10" ht="22.5" customHeight="1" x14ac:dyDescent="0.25">
      <c r="A131" s="135"/>
      <c r="B131" s="141"/>
      <c r="C131" s="120"/>
      <c r="D131" s="120"/>
      <c r="E131" s="120"/>
      <c r="F131" s="120"/>
      <c r="G131" s="117"/>
      <c r="H131" s="53"/>
      <c r="I131" s="103"/>
      <c r="J131"/>
    </row>
    <row r="132" spans="1:10" ht="23.25" customHeight="1" x14ac:dyDescent="0.25">
      <c r="A132" s="135">
        <v>90</v>
      </c>
      <c r="B132" s="46" t="s">
        <v>6</v>
      </c>
      <c r="C132" s="79">
        <v>4.4729999999999999</v>
      </c>
      <c r="D132" s="79">
        <v>5.5629999999999997</v>
      </c>
      <c r="E132" s="79">
        <v>30.048999999999999</v>
      </c>
      <c r="F132" s="79">
        <v>187.691</v>
      </c>
      <c r="G132" s="13" t="s">
        <v>19</v>
      </c>
      <c r="H132" s="14">
        <v>50</v>
      </c>
      <c r="I132" s="103" t="s">
        <v>492</v>
      </c>
      <c r="J132"/>
    </row>
    <row r="133" spans="1:10" ht="18" x14ac:dyDescent="0.35">
      <c r="A133" s="137"/>
      <c r="B133" s="91"/>
      <c r="C133" s="99"/>
      <c r="D133" s="100"/>
      <c r="E133" s="101"/>
      <c r="F133" s="101"/>
      <c r="G133" s="102" t="s">
        <v>35</v>
      </c>
      <c r="H133" s="101"/>
      <c r="I133" s="130"/>
      <c r="J133"/>
    </row>
    <row r="134" spans="1:10" ht="18.75" customHeight="1" x14ac:dyDescent="0.25">
      <c r="A134" s="135">
        <v>123</v>
      </c>
      <c r="B134" s="54" t="s">
        <v>36</v>
      </c>
      <c r="C134" s="120">
        <v>0.17699999999999999</v>
      </c>
      <c r="D134" s="120">
        <v>3.9E-2</v>
      </c>
      <c r="E134" s="120">
        <v>15</v>
      </c>
      <c r="F134" s="120">
        <v>58</v>
      </c>
      <c r="G134" s="117" t="s">
        <v>26</v>
      </c>
      <c r="H134" s="53" t="s">
        <v>5</v>
      </c>
      <c r="I134" s="103" t="s">
        <v>326</v>
      </c>
      <c r="J134"/>
    </row>
    <row r="135" spans="1:10" ht="18.75" customHeight="1" x14ac:dyDescent="0.25">
      <c r="A135" s="136"/>
      <c r="B135" s="54"/>
      <c r="C135" s="16">
        <v>1</v>
      </c>
      <c r="D135" s="16">
        <v>0.2</v>
      </c>
      <c r="E135" s="16">
        <v>20.2</v>
      </c>
      <c r="F135" s="16">
        <v>92</v>
      </c>
      <c r="G135" s="13" t="s">
        <v>14</v>
      </c>
      <c r="H135" s="14">
        <v>200</v>
      </c>
      <c r="I135" s="108" t="s">
        <v>148</v>
      </c>
      <c r="J135"/>
    </row>
    <row r="136" spans="1:10" ht="18.75" customHeight="1" x14ac:dyDescent="0.25">
      <c r="A136" s="135"/>
      <c r="B136" s="54"/>
      <c r="C136" s="16"/>
      <c r="D136" s="16"/>
      <c r="E136" s="16"/>
      <c r="F136" s="16"/>
      <c r="G136" s="56"/>
      <c r="H136" s="14"/>
      <c r="I136" s="108"/>
      <c r="J136"/>
    </row>
    <row r="137" spans="1:10" ht="18.75" customHeight="1" x14ac:dyDescent="0.25">
      <c r="A137" s="138"/>
      <c r="B137" s="61"/>
      <c r="C137" s="34"/>
      <c r="D137" s="34"/>
      <c r="E137" s="34"/>
      <c r="F137" s="34"/>
      <c r="G137" s="42"/>
      <c r="H137" s="43"/>
      <c r="I137" s="116"/>
      <c r="J137"/>
    </row>
    <row r="138" spans="1:10" ht="15.6" x14ac:dyDescent="0.25">
      <c r="A138"/>
      <c r="B138" s="59"/>
      <c r="C138" s="34"/>
      <c r="D138" s="34"/>
      <c r="E138" s="34"/>
      <c r="F138" s="34"/>
      <c r="G138" s="42"/>
      <c r="H138" s="43"/>
      <c r="I138" s="44"/>
      <c r="J138"/>
    </row>
    <row r="139" spans="1:10" ht="13.8" x14ac:dyDescent="0.25">
      <c r="A139"/>
      <c r="B139" s="109"/>
      <c r="C139" s="109"/>
      <c r="D139" s="110"/>
      <c r="E139" s="111"/>
      <c r="F139" s="111"/>
      <c r="G139" s="111"/>
      <c r="H139" s="112"/>
      <c r="I139" s="113"/>
      <c r="J139"/>
    </row>
    <row r="140" spans="1:10" ht="15.6" x14ac:dyDescent="0.3">
      <c r="A140"/>
      <c r="B140" s="12" t="s">
        <v>7</v>
      </c>
      <c r="D140" s="22"/>
      <c r="E140" s="51"/>
      <c r="F140" s="51"/>
      <c r="G140" s="52" t="s">
        <v>186</v>
      </c>
      <c r="H140" s="22"/>
      <c r="I140"/>
      <c r="J140"/>
    </row>
    <row r="141" spans="1:10" ht="15.6" x14ac:dyDescent="0.3">
      <c r="A141"/>
      <c r="B141" s="12"/>
      <c r="D141" s="22"/>
      <c r="E141" s="51"/>
      <c r="F141" s="51"/>
      <c r="G141" s="58"/>
      <c r="H141" s="22"/>
      <c r="I141"/>
      <c r="J141"/>
    </row>
    <row r="142" spans="1:10" ht="15.6" x14ac:dyDescent="0.3">
      <c r="A142"/>
      <c r="B142" s="68" t="s">
        <v>17</v>
      </c>
      <c r="C142" s="68"/>
      <c r="D142" s="68"/>
      <c r="E142" s="68"/>
      <c r="G142" s="52" t="s">
        <v>233</v>
      </c>
      <c r="H142" s="123"/>
      <c r="I142" s="124"/>
      <c r="J142"/>
    </row>
    <row r="146" spans="1:10" x14ac:dyDescent="0.25">
      <c r="A146"/>
      <c r="B146"/>
      <c r="C146"/>
      <c r="D146"/>
      <c r="E146"/>
      <c r="F146"/>
      <c r="G146"/>
      <c r="H146"/>
      <c r="I146"/>
      <c r="J146"/>
    </row>
    <row r="147" spans="1:10" x14ac:dyDescent="0.25">
      <c r="A147"/>
      <c r="B147" s="81" t="s">
        <v>10</v>
      </c>
      <c r="C147" s="81"/>
      <c r="D147" s="81"/>
      <c r="E147" s="81"/>
      <c r="F147" s="81"/>
      <c r="G147" s="82"/>
      <c r="H147" s="82"/>
      <c r="I147" s="83"/>
      <c r="J147"/>
    </row>
    <row r="148" spans="1:10" x14ac:dyDescent="0.25">
      <c r="A148"/>
      <c r="B148" s="82" t="s">
        <v>39</v>
      </c>
      <c r="C148" s="82"/>
      <c r="D148" s="82"/>
      <c r="E148" s="82"/>
      <c r="F148" s="82"/>
      <c r="G148" s="82"/>
      <c r="H148" s="82"/>
      <c r="I148" s="83"/>
      <c r="J148"/>
    </row>
    <row r="149" spans="1:10" ht="15.6" x14ac:dyDescent="0.3">
      <c r="A149"/>
      <c r="B149" s="84"/>
      <c r="C149" s="82"/>
      <c r="D149" s="82"/>
      <c r="E149" s="82"/>
      <c r="F149" s="82"/>
      <c r="G149" s="82"/>
      <c r="H149" s="82"/>
      <c r="I149" s="83"/>
      <c r="J149"/>
    </row>
    <row r="150" spans="1:10" ht="23.25" customHeight="1" x14ac:dyDescent="0.35">
      <c r="A150"/>
      <c r="B150" s="85" t="s">
        <v>504</v>
      </c>
      <c r="C150" s="83"/>
      <c r="D150" s="83"/>
      <c r="E150" s="83"/>
      <c r="F150" s="83"/>
      <c r="G150" s="83"/>
      <c r="H150" s="83"/>
      <c r="I150" s="83"/>
      <c r="J150"/>
    </row>
    <row r="151" spans="1:10" ht="23.25" customHeight="1" x14ac:dyDescent="0.3">
      <c r="A151"/>
      <c r="B151" s="86"/>
      <c r="C151" s="83"/>
      <c r="D151" s="83"/>
      <c r="E151" s="83"/>
      <c r="F151" s="83"/>
      <c r="G151" s="83"/>
      <c r="H151" s="83"/>
      <c r="I151" s="83"/>
      <c r="J151"/>
    </row>
    <row r="152" spans="1:10" ht="15.75" customHeight="1" x14ac:dyDescent="0.25">
      <c r="A152" s="195" t="s">
        <v>191</v>
      </c>
      <c r="B152" s="197" t="s">
        <v>12</v>
      </c>
      <c r="C152" s="197" t="s">
        <v>1</v>
      </c>
      <c r="D152" s="197" t="s">
        <v>2</v>
      </c>
      <c r="E152" s="197" t="s">
        <v>3</v>
      </c>
      <c r="F152" s="197" t="s">
        <v>4</v>
      </c>
      <c r="G152" s="197" t="s">
        <v>0</v>
      </c>
      <c r="H152" s="197" t="s">
        <v>174</v>
      </c>
      <c r="I152" s="199" t="s">
        <v>175</v>
      </c>
      <c r="J152"/>
    </row>
    <row r="153" spans="1:10" ht="15.75" customHeight="1" x14ac:dyDescent="0.25">
      <c r="A153" s="196"/>
      <c r="B153" s="198"/>
      <c r="C153" s="198"/>
      <c r="D153" s="198"/>
      <c r="E153" s="198"/>
      <c r="F153" s="198"/>
      <c r="G153" s="198"/>
      <c r="H153" s="198"/>
      <c r="I153" s="200"/>
      <c r="J153"/>
    </row>
    <row r="154" spans="1:10" ht="23.25" customHeight="1" x14ac:dyDescent="0.35">
      <c r="A154"/>
      <c r="B154" s="83"/>
      <c r="C154" s="88"/>
      <c r="D154" s="89"/>
      <c r="E154" s="193" t="s">
        <v>29</v>
      </c>
      <c r="F154" s="193"/>
      <c r="G154" s="193"/>
      <c r="H154" s="193"/>
      <c r="I154" s="130"/>
      <c r="J154"/>
    </row>
    <row r="155" spans="1:10" ht="34.5" customHeight="1" x14ac:dyDescent="0.25">
      <c r="A155" s="135">
        <v>14</v>
      </c>
      <c r="B155" s="47" t="s">
        <v>108</v>
      </c>
      <c r="C155" s="16">
        <v>1.1000000000000001</v>
      </c>
      <c r="D155" s="16">
        <v>5.085</v>
      </c>
      <c r="E155" s="16">
        <v>11.385</v>
      </c>
      <c r="F155" s="16">
        <v>83.7</v>
      </c>
      <c r="G155" s="24" t="s">
        <v>234</v>
      </c>
      <c r="H155" s="14">
        <v>100</v>
      </c>
      <c r="I155" s="103" t="s">
        <v>112</v>
      </c>
      <c r="J155"/>
    </row>
    <row r="156" spans="1:10" ht="32.25" customHeight="1" x14ac:dyDescent="0.25">
      <c r="A156" s="135"/>
      <c r="B156" s="54" t="s">
        <v>353</v>
      </c>
      <c r="C156" s="80">
        <v>5.98</v>
      </c>
      <c r="D156" s="80">
        <v>14.4</v>
      </c>
      <c r="E156" s="80">
        <v>16</v>
      </c>
      <c r="F156" s="80">
        <v>74.7</v>
      </c>
      <c r="G156" s="117" t="s">
        <v>440</v>
      </c>
      <c r="H156" s="53">
        <v>100</v>
      </c>
      <c r="I156" s="103" t="s">
        <v>209</v>
      </c>
      <c r="J156"/>
    </row>
    <row r="157" spans="1:10" ht="31.5" customHeight="1" x14ac:dyDescent="0.25">
      <c r="A157" s="135">
        <v>16</v>
      </c>
      <c r="B157" s="54" t="s">
        <v>206</v>
      </c>
      <c r="C157" s="80">
        <v>1.29</v>
      </c>
      <c r="D157" s="80">
        <v>9.09</v>
      </c>
      <c r="E157" s="80">
        <v>8.68</v>
      </c>
      <c r="F157" s="80">
        <v>127</v>
      </c>
      <c r="G157" s="117" t="s">
        <v>207</v>
      </c>
      <c r="H157" s="53">
        <v>100</v>
      </c>
      <c r="I157" s="103" t="s">
        <v>114</v>
      </c>
      <c r="J157"/>
    </row>
    <row r="158" spans="1:10" ht="33" customHeight="1" x14ac:dyDescent="0.25">
      <c r="A158" s="135"/>
      <c r="B158" s="47" t="s">
        <v>94</v>
      </c>
      <c r="C158" s="16">
        <v>4.05</v>
      </c>
      <c r="D158" s="16">
        <v>7.39</v>
      </c>
      <c r="E158" s="16">
        <v>10.69</v>
      </c>
      <c r="F158" s="16">
        <v>126.2</v>
      </c>
      <c r="G158" s="24" t="s">
        <v>449</v>
      </c>
      <c r="H158" s="14" t="s">
        <v>136</v>
      </c>
      <c r="I158" s="103" t="s">
        <v>338</v>
      </c>
      <c r="J158"/>
    </row>
    <row r="159" spans="1:10" ht="23.25" customHeight="1" x14ac:dyDescent="0.35">
      <c r="A159" s="137"/>
      <c r="B159" s="91"/>
      <c r="C159" s="88"/>
      <c r="D159" s="89"/>
      <c r="E159" s="193" t="s">
        <v>30</v>
      </c>
      <c r="F159" s="193"/>
      <c r="G159" s="193"/>
      <c r="H159" s="193"/>
      <c r="I159" s="130"/>
      <c r="J159"/>
    </row>
    <row r="160" spans="1:10" ht="30.75" customHeight="1" x14ac:dyDescent="0.25">
      <c r="A160" s="135">
        <v>40</v>
      </c>
      <c r="B160" s="45" t="s">
        <v>370</v>
      </c>
      <c r="C160" s="16">
        <v>5.42</v>
      </c>
      <c r="D160" s="16">
        <v>3.76</v>
      </c>
      <c r="E160" s="16">
        <v>20.059999999999999</v>
      </c>
      <c r="F160" s="16">
        <v>136.19999999999999</v>
      </c>
      <c r="G160" s="24" t="s">
        <v>371</v>
      </c>
      <c r="H160" s="14" t="s">
        <v>146</v>
      </c>
      <c r="I160" s="103" t="s">
        <v>327</v>
      </c>
      <c r="J160"/>
    </row>
    <row r="161" spans="1:13" ht="19.5" customHeight="1" x14ac:dyDescent="0.25">
      <c r="A161" s="135"/>
      <c r="B161" s="54"/>
      <c r="C161" s="16"/>
      <c r="D161" s="16"/>
      <c r="E161" s="16"/>
      <c r="F161" s="16"/>
      <c r="G161" s="56"/>
      <c r="H161" s="14"/>
      <c r="I161" s="103"/>
      <c r="J161"/>
    </row>
    <row r="162" spans="1:13" ht="23.25" customHeight="1" x14ac:dyDescent="0.35">
      <c r="A162" s="137"/>
      <c r="B162" s="91"/>
      <c r="C162" s="88"/>
      <c r="D162" s="89"/>
      <c r="E162" s="194" t="s">
        <v>31</v>
      </c>
      <c r="F162" s="194"/>
      <c r="G162" s="194"/>
      <c r="H162" s="194"/>
      <c r="I162" s="130"/>
      <c r="J162"/>
    </row>
    <row r="163" spans="1:13" ht="27.75" customHeight="1" x14ac:dyDescent="0.25">
      <c r="A163" s="135">
        <v>54</v>
      </c>
      <c r="B163" s="54" t="s">
        <v>37</v>
      </c>
      <c r="C163" s="80">
        <v>13.9</v>
      </c>
      <c r="D163" s="80">
        <v>6.5</v>
      </c>
      <c r="E163" s="80">
        <v>4</v>
      </c>
      <c r="F163" s="80">
        <v>132</v>
      </c>
      <c r="G163" s="117" t="s">
        <v>40</v>
      </c>
      <c r="H163" s="66" t="s">
        <v>34</v>
      </c>
      <c r="I163" s="53" t="s">
        <v>405</v>
      </c>
      <c r="J163" s="16">
        <v>3.9</v>
      </c>
      <c r="K163" s="16">
        <v>3.99</v>
      </c>
      <c r="L163" s="16">
        <v>0</v>
      </c>
      <c r="M163" s="16">
        <v>52.5</v>
      </c>
    </row>
    <row r="164" spans="1:13" ht="25.5" customHeight="1" x14ac:dyDescent="0.25">
      <c r="A164" s="135"/>
      <c r="B164" s="45" t="s">
        <v>505</v>
      </c>
      <c r="C164" s="16">
        <v>17.8</v>
      </c>
      <c r="D164" s="16">
        <v>9.6</v>
      </c>
      <c r="E164" s="16">
        <v>17.399999999999999</v>
      </c>
      <c r="F164" s="16">
        <v>242</v>
      </c>
      <c r="G164" s="24" t="s">
        <v>506</v>
      </c>
      <c r="H164" s="66" t="s">
        <v>48</v>
      </c>
      <c r="I164" s="66" t="s">
        <v>507</v>
      </c>
      <c r="J164"/>
    </row>
    <row r="165" spans="1:13" ht="30.75" customHeight="1" x14ac:dyDescent="0.25">
      <c r="A165" s="135"/>
      <c r="B165" s="45" t="s">
        <v>300</v>
      </c>
      <c r="C165" s="16">
        <v>7.4249999999999998</v>
      </c>
      <c r="D165" s="16">
        <v>7.9450000000000003</v>
      </c>
      <c r="E165" s="16">
        <v>1.5049999999999999</v>
      </c>
      <c r="F165" s="16">
        <v>104.965</v>
      </c>
      <c r="G165" s="24" t="s">
        <v>369</v>
      </c>
      <c r="H165" s="53">
        <v>50</v>
      </c>
      <c r="I165" s="53" t="s">
        <v>295</v>
      </c>
      <c r="J165"/>
    </row>
    <row r="166" spans="1:13" ht="30.75" customHeight="1" x14ac:dyDescent="0.25">
      <c r="A166" s="135"/>
      <c r="B166" s="54" t="s">
        <v>236</v>
      </c>
      <c r="C166" s="80">
        <v>11.127000000000001</v>
      </c>
      <c r="D166" s="80">
        <v>3.9489999999999998</v>
      </c>
      <c r="E166" s="80">
        <v>2.4470000000000001</v>
      </c>
      <c r="F166" s="80">
        <v>89.87</v>
      </c>
      <c r="G166" s="117" t="s">
        <v>237</v>
      </c>
      <c r="H166" s="66">
        <v>75</v>
      </c>
      <c r="I166" s="53" t="s">
        <v>339</v>
      </c>
      <c r="J166"/>
    </row>
    <row r="167" spans="1:13" ht="32.25" customHeight="1" x14ac:dyDescent="0.25">
      <c r="A167" s="135"/>
      <c r="B167" s="54"/>
      <c r="C167" s="16"/>
      <c r="D167" s="16"/>
      <c r="E167" s="16"/>
      <c r="F167" s="16"/>
      <c r="G167" s="117"/>
      <c r="H167" s="53"/>
      <c r="I167" s="53"/>
      <c r="J167"/>
    </row>
    <row r="168" spans="1:13" ht="23.25" customHeight="1" x14ac:dyDescent="0.35">
      <c r="A168" s="137"/>
      <c r="B168" s="91"/>
      <c r="C168" s="99"/>
      <c r="D168" s="100"/>
      <c r="E168" s="101"/>
      <c r="F168" s="101"/>
      <c r="G168" s="102" t="s">
        <v>32</v>
      </c>
      <c r="H168" s="101"/>
      <c r="I168" s="130"/>
      <c r="J168"/>
    </row>
    <row r="169" spans="1:13" ht="23.25" customHeight="1" x14ac:dyDescent="0.25">
      <c r="A169" s="135">
        <v>20</v>
      </c>
      <c r="B169" s="77" t="s">
        <v>22</v>
      </c>
      <c r="C169" s="78">
        <v>5.25</v>
      </c>
      <c r="D169" s="78">
        <v>6.15</v>
      </c>
      <c r="E169" s="78">
        <v>35.25</v>
      </c>
      <c r="F169" s="78">
        <v>220.5</v>
      </c>
      <c r="G169" s="24" t="s">
        <v>23</v>
      </c>
      <c r="H169" s="14">
        <v>150</v>
      </c>
      <c r="I169" s="103" t="s">
        <v>460</v>
      </c>
      <c r="J169"/>
    </row>
    <row r="170" spans="1:13" ht="23.25" customHeight="1" x14ac:dyDescent="0.25">
      <c r="A170" s="135">
        <v>23</v>
      </c>
      <c r="B170" s="54" t="s">
        <v>58</v>
      </c>
      <c r="C170" s="16">
        <v>9.92</v>
      </c>
      <c r="D170" s="16">
        <v>8.44</v>
      </c>
      <c r="E170" s="16">
        <v>33.880000000000003</v>
      </c>
      <c r="F170" s="16">
        <v>245.48</v>
      </c>
      <c r="G170" s="117" t="s">
        <v>59</v>
      </c>
      <c r="H170" s="53">
        <v>150</v>
      </c>
      <c r="I170" s="103" t="s">
        <v>280</v>
      </c>
      <c r="J170"/>
    </row>
    <row r="171" spans="1:13" ht="23.25" customHeight="1" x14ac:dyDescent="0.25">
      <c r="A171" s="135">
        <v>22</v>
      </c>
      <c r="B171" s="77" t="s">
        <v>44</v>
      </c>
      <c r="C171" s="78">
        <v>3.15</v>
      </c>
      <c r="D171" s="78">
        <v>6.75</v>
      </c>
      <c r="E171" s="78">
        <v>21.9</v>
      </c>
      <c r="F171" s="78">
        <v>163.5</v>
      </c>
      <c r="G171" s="24" t="s">
        <v>45</v>
      </c>
      <c r="H171" s="14">
        <v>150</v>
      </c>
      <c r="I171" s="103" t="s">
        <v>200</v>
      </c>
      <c r="J171"/>
    </row>
    <row r="172" spans="1:13" ht="18.75" hidden="1" customHeight="1" x14ac:dyDescent="0.25">
      <c r="A172" s="135"/>
      <c r="B172" s="45"/>
      <c r="C172" s="16"/>
      <c r="D172" s="16"/>
      <c r="E172" s="16"/>
      <c r="F172" s="16"/>
      <c r="G172" s="13"/>
      <c r="H172" s="66"/>
      <c r="I172" s="103"/>
      <c r="J172"/>
    </row>
    <row r="173" spans="1:13" ht="18.75" hidden="1" customHeight="1" x14ac:dyDescent="0.25">
      <c r="A173" s="135"/>
      <c r="B173" s="140"/>
      <c r="C173" s="26"/>
      <c r="D173" s="26"/>
      <c r="E173" s="26"/>
      <c r="F173" s="26"/>
      <c r="G173" s="32"/>
      <c r="H173" s="14"/>
      <c r="I173" s="104"/>
      <c r="J173"/>
    </row>
    <row r="174" spans="1:13" ht="24.75" customHeight="1" x14ac:dyDescent="0.25">
      <c r="A174" s="135"/>
      <c r="B174" s="46"/>
      <c r="C174" s="121"/>
      <c r="D174" s="121"/>
      <c r="E174" s="121"/>
      <c r="F174" s="121"/>
      <c r="G174" s="24"/>
      <c r="H174" s="53"/>
      <c r="I174" s="103"/>
      <c r="J174"/>
    </row>
    <row r="175" spans="1:13" ht="18" x14ac:dyDescent="0.35">
      <c r="A175" s="137"/>
      <c r="B175" s="91"/>
      <c r="C175" s="99"/>
      <c r="D175" s="100"/>
      <c r="E175" s="101"/>
      <c r="F175" s="101"/>
      <c r="G175" s="102" t="s">
        <v>33</v>
      </c>
      <c r="H175" s="101"/>
      <c r="I175" s="130"/>
      <c r="J175"/>
    </row>
    <row r="176" spans="1:13" ht="23.25" hidden="1" customHeight="1" x14ac:dyDescent="0.25">
      <c r="A176" s="135"/>
      <c r="B176" s="54"/>
      <c r="C176" s="80"/>
      <c r="D176" s="80"/>
      <c r="E176" s="80"/>
      <c r="F176" s="80"/>
      <c r="G176" s="117"/>
      <c r="H176" s="53"/>
      <c r="I176" s="103"/>
      <c r="J176"/>
    </row>
    <row r="177" spans="1:10" ht="24.75" hidden="1" customHeight="1" x14ac:dyDescent="0.25">
      <c r="A177" s="135"/>
      <c r="B177" s="54"/>
      <c r="C177" s="80"/>
      <c r="D177" s="80"/>
      <c r="E177" s="80"/>
      <c r="F177" s="80"/>
      <c r="G177" s="117"/>
      <c r="H177" s="53"/>
      <c r="I177" s="103"/>
      <c r="J177"/>
    </row>
    <row r="178" spans="1:10" ht="27.75" customHeight="1" x14ac:dyDescent="0.25">
      <c r="A178" s="135"/>
      <c r="B178" s="54" t="s">
        <v>90</v>
      </c>
      <c r="C178" s="80">
        <v>11.4</v>
      </c>
      <c r="D178" s="80">
        <v>25.3</v>
      </c>
      <c r="E178" s="80">
        <v>26.8</v>
      </c>
      <c r="F178" s="80">
        <v>380</v>
      </c>
      <c r="G178" s="117" t="s">
        <v>310</v>
      </c>
      <c r="H178" s="53">
        <v>60</v>
      </c>
      <c r="I178" s="103" t="s">
        <v>142</v>
      </c>
      <c r="J178"/>
    </row>
    <row r="179" spans="1:10" ht="24.75" customHeight="1" x14ac:dyDescent="0.25">
      <c r="A179" s="135"/>
      <c r="B179" s="54" t="s">
        <v>508</v>
      </c>
      <c r="C179" s="80">
        <v>6.72</v>
      </c>
      <c r="D179" s="80">
        <v>18.73</v>
      </c>
      <c r="E179" s="80">
        <v>16.739999999999998</v>
      </c>
      <c r="F179" s="80">
        <v>262.5</v>
      </c>
      <c r="G179" s="117" t="s">
        <v>509</v>
      </c>
      <c r="H179" s="53">
        <v>60</v>
      </c>
      <c r="I179" s="103" t="s">
        <v>60</v>
      </c>
      <c r="J179"/>
    </row>
    <row r="180" spans="1:10" ht="22.5" customHeight="1" x14ac:dyDescent="0.25">
      <c r="A180" s="135"/>
      <c r="B180" s="54" t="s">
        <v>90</v>
      </c>
      <c r="C180" s="80">
        <v>3.6</v>
      </c>
      <c r="D180" s="80">
        <v>25.2</v>
      </c>
      <c r="E180" s="80">
        <v>9.6</v>
      </c>
      <c r="F180" s="80">
        <v>204</v>
      </c>
      <c r="G180" s="117" t="s">
        <v>204</v>
      </c>
      <c r="H180" s="53">
        <v>60</v>
      </c>
      <c r="I180" s="103" t="s">
        <v>218</v>
      </c>
      <c r="J180"/>
    </row>
    <row r="181" spans="1:10" ht="22.5" customHeight="1" x14ac:dyDescent="0.25">
      <c r="A181" s="135"/>
      <c r="B181" s="141"/>
      <c r="C181" s="120"/>
      <c r="D181" s="120"/>
      <c r="E181" s="120"/>
      <c r="F181" s="120"/>
      <c r="G181" s="117"/>
      <c r="H181" s="53"/>
      <c r="I181" s="103"/>
      <c r="J181"/>
    </row>
    <row r="182" spans="1:10" ht="23.25" customHeight="1" x14ac:dyDescent="0.25">
      <c r="A182" s="135">
        <v>90</v>
      </c>
      <c r="B182" s="46" t="s">
        <v>6</v>
      </c>
      <c r="C182" s="79">
        <v>4.4729999999999999</v>
      </c>
      <c r="D182" s="79">
        <v>5.5629999999999997</v>
      </c>
      <c r="E182" s="79">
        <v>30.048999999999999</v>
      </c>
      <c r="F182" s="79">
        <v>187.691</v>
      </c>
      <c r="G182" s="13" t="s">
        <v>19</v>
      </c>
      <c r="H182" s="14">
        <v>50</v>
      </c>
      <c r="I182" s="103" t="s">
        <v>492</v>
      </c>
      <c r="J182"/>
    </row>
    <row r="183" spans="1:10" ht="18" x14ac:dyDescent="0.35">
      <c r="A183" s="137"/>
      <c r="B183" s="91"/>
      <c r="C183" s="99"/>
      <c r="D183" s="100"/>
      <c r="E183" s="101"/>
      <c r="F183" s="101"/>
      <c r="G183" s="102" t="s">
        <v>35</v>
      </c>
      <c r="H183" s="101"/>
      <c r="I183" s="130"/>
      <c r="J183"/>
    </row>
    <row r="184" spans="1:10" ht="18.75" customHeight="1" x14ac:dyDescent="0.25">
      <c r="A184" s="135">
        <v>123</v>
      </c>
      <c r="B184" s="54" t="s">
        <v>36</v>
      </c>
      <c r="C184" s="120">
        <v>0.17699999999999999</v>
      </c>
      <c r="D184" s="120">
        <v>3.9E-2</v>
      </c>
      <c r="E184" s="120">
        <v>15</v>
      </c>
      <c r="F184" s="120">
        <v>58</v>
      </c>
      <c r="G184" s="117" t="s">
        <v>26</v>
      </c>
      <c r="H184" s="53" t="s">
        <v>5</v>
      </c>
      <c r="I184" s="103" t="s">
        <v>326</v>
      </c>
      <c r="J184"/>
    </row>
    <row r="185" spans="1:10" ht="18.75" customHeight="1" x14ac:dyDescent="0.25">
      <c r="A185" s="136"/>
      <c r="B185" s="54"/>
      <c r="C185" s="16">
        <v>1</v>
      </c>
      <c r="D185" s="16">
        <v>0.2</v>
      </c>
      <c r="E185" s="16">
        <v>20.2</v>
      </c>
      <c r="F185" s="16">
        <v>92</v>
      </c>
      <c r="G185" s="13" t="s">
        <v>14</v>
      </c>
      <c r="H185" s="14">
        <v>200</v>
      </c>
      <c r="I185" s="108" t="s">
        <v>148</v>
      </c>
      <c r="J185"/>
    </row>
    <row r="186" spans="1:10" ht="18.75" customHeight="1" x14ac:dyDescent="0.25">
      <c r="A186" s="135"/>
      <c r="B186" s="54"/>
      <c r="C186" s="16"/>
      <c r="D186" s="16"/>
      <c r="E186" s="16"/>
      <c r="F186" s="16"/>
      <c r="G186" s="56"/>
      <c r="H186" s="14"/>
      <c r="I186" s="108"/>
      <c r="J186"/>
    </row>
    <row r="187" spans="1:10" ht="18.75" customHeight="1" x14ac:dyDescent="0.25">
      <c r="A187" s="138"/>
      <c r="B187" s="61"/>
      <c r="C187" s="34"/>
      <c r="D187" s="34"/>
      <c r="E187" s="34"/>
      <c r="F187" s="34"/>
      <c r="G187" s="42"/>
      <c r="H187" s="43"/>
      <c r="I187" s="116"/>
      <c r="J187"/>
    </row>
    <row r="188" spans="1:10" ht="15.6" x14ac:dyDescent="0.25">
      <c r="A188"/>
      <c r="B188" s="59"/>
      <c r="C188" s="34"/>
      <c r="D188" s="34"/>
      <c r="E188" s="34"/>
      <c r="F188" s="34"/>
      <c r="G188" s="42"/>
      <c r="H188" s="43"/>
      <c r="I188" s="44"/>
      <c r="J188"/>
    </row>
    <row r="189" spans="1:10" ht="13.8" x14ac:dyDescent="0.25">
      <c r="A189"/>
      <c r="B189" s="109"/>
      <c r="C189" s="109"/>
      <c r="D189" s="110"/>
      <c r="E189" s="111"/>
      <c r="F189" s="111"/>
      <c r="G189" s="111"/>
      <c r="H189" s="112"/>
      <c r="I189" s="113"/>
      <c r="J189"/>
    </row>
    <row r="190" spans="1:10" ht="15.6" x14ac:dyDescent="0.3">
      <c r="A190"/>
      <c r="B190" s="12" t="s">
        <v>7</v>
      </c>
      <c r="D190" s="22"/>
      <c r="E190" s="51"/>
      <c r="F190" s="51"/>
      <c r="G190" s="52" t="s">
        <v>186</v>
      </c>
      <c r="H190" s="22"/>
      <c r="I190"/>
      <c r="J190"/>
    </row>
    <row r="191" spans="1:10" ht="15.6" x14ac:dyDescent="0.3">
      <c r="A191"/>
      <c r="B191" s="12"/>
      <c r="D191" s="22"/>
      <c r="E191" s="51"/>
      <c r="F191" s="51"/>
      <c r="G191" s="58"/>
      <c r="H191" s="22"/>
      <c r="I191"/>
      <c r="J191"/>
    </row>
    <row r="192" spans="1:10" ht="15.6" x14ac:dyDescent="0.3">
      <c r="A192"/>
      <c r="B192" s="68" t="s">
        <v>17</v>
      </c>
      <c r="C192" s="68"/>
      <c r="D192" s="68"/>
      <c r="E192" s="68"/>
      <c r="G192" s="52" t="s">
        <v>233</v>
      </c>
      <c r="H192" s="123"/>
      <c r="I192" s="124"/>
      <c r="J192"/>
    </row>
    <row r="195" spans="1:10" x14ac:dyDescent="0.25">
      <c r="A195"/>
      <c r="B195"/>
      <c r="C195"/>
      <c r="D195"/>
      <c r="E195"/>
      <c r="F195"/>
      <c r="G195"/>
      <c r="H195"/>
      <c r="I195"/>
      <c r="J195"/>
    </row>
    <row r="196" spans="1:10" x14ac:dyDescent="0.25">
      <c r="A196"/>
      <c r="B196" s="81" t="s">
        <v>10</v>
      </c>
      <c r="C196" s="81"/>
      <c r="D196" s="81"/>
      <c r="E196" s="81"/>
      <c r="F196" s="81"/>
      <c r="G196" s="82"/>
      <c r="H196" s="82"/>
      <c r="I196" s="83"/>
      <c r="J196"/>
    </row>
    <row r="197" spans="1:10" x14ac:dyDescent="0.25">
      <c r="A197"/>
      <c r="B197" s="82" t="s">
        <v>39</v>
      </c>
      <c r="C197" s="82"/>
      <c r="D197" s="82"/>
      <c r="E197" s="82"/>
      <c r="F197" s="82"/>
      <c r="G197" s="82"/>
      <c r="H197" s="82"/>
      <c r="I197" s="83"/>
      <c r="J197"/>
    </row>
    <row r="198" spans="1:10" ht="15.6" x14ac:dyDescent="0.3">
      <c r="A198"/>
      <c r="B198" s="84"/>
      <c r="C198" s="82"/>
      <c r="D198" s="82"/>
      <c r="E198" s="82"/>
      <c r="F198" s="82"/>
      <c r="G198" s="82"/>
      <c r="H198" s="82"/>
      <c r="I198" s="83"/>
      <c r="J198"/>
    </row>
    <row r="199" spans="1:10" ht="23.25" customHeight="1" x14ac:dyDescent="0.35">
      <c r="A199"/>
      <c r="B199" s="85" t="s">
        <v>512</v>
      </c>
      <c r="C199" s="83"/>
      <c r="D199" s="83"/>
      <c r="E199" s="83"/>
      <c r="F199" s="83"/>
      <c r="G199" s="83"/>
      <c r="H199" s="83"/>
      <c r="I199" s="83"/>
      <c r="J199"/>
    </row>
    <row r="200" spans="1:10" ht="23.25" customHeight="1" x14ac:dyDescent="0.3">
      <c r="A200"/>
      <c r="B200" s="86"/>
      <c r="C200" s="83"/>
      <c r="D200" s="83"/>
      <c r="E200" s="83"/>
      <c r="F200" s="83"/>
      <c r="G200" s="83"/>
      <c r="H200" s="83"/>
      <c r="I200" s="83"/>
      <c r="J200"/>
    </row>
    <row r="201" spans="1:10" ht="15.75" customHeight="1" x14ac:dyDescent="0.25">
      <c r="A201" s="195" t="s">
        <v>191</v>
      </c>
      <c r="B201" s="197" t="s">
        <v>12</v>
      </c>
      <c r="C201" s="197" t="s">
        <v>1</v>
      </c>
      <c r="D201" s="197" t="s">
        <v>2</v>
      </c>
      <c r="E201" s="197" t="s">
        <v>3</v>
      </c>
      <c r="F201" s="197" t="s">
        <v>4</v>
      </c>
      <c r="G201" s="197" t="s">
        <v>0</v>
      </c>
      <c r="H201" s="197" t="s">
        <v>174</v>
      </c>
      <c r="I201" s="199" t="s">
        <v>175</v>
      </c>
      <c r="J201"/>
    </row>
    <row r="202" spans="1:10" ht="15.75" customHeight="1" x14ac:dyDescent="0.25">
      <c r="A202" s="196"/>
      <c r="B202" s="198"/>
      <c r="C202" s="198"/>
      <c r="D202" s="198"/>
      <c r="E202" s="198"/>
      <c r="F202" s="198"/>
      <c r="G202" s="198"/>
      <c r="H202" s="198"/>
      <c r="I202" s="200"/>
      <c r="J202"/>
    </row>
    <row r="203" spans="1:10" ht="23.25" customHeight="1" x14ac:dyDescent="0.35">
      <c r="A203"/>
      <c r="B203" s="83"/>
      <c r="C203" s="88"/>
      <c r="D203" s="89"/>
      <c r="E203" s="193" t="s">
        <v>29</v>
      </c>
      <c r="F203" s="193"/>
      <c r="G203" s="193"/>
      <c r="H203" s="193"/>
      <c r="I203" s="130"/>
      <c r="J203"/>
    </row>
    <row r="204" spans="1:10" ht="34.5" customHeight="1" x14ac:dyDescent="0.25">
      <c r="A204" s="135">
        <v>14</v>
      </c>
      <c r="B204" s="47" t="s">
        <v>108</v>
      </c>
      <c r="C204" s="16">
        <v>1.1000000000000001</v>
      </c>
      <c r="D204" s="16">
        <v>5.085</v>
      </c>
      <c r="E204" s="16">
        <v>11.385</v>
      </c>
      <c r="F204" s="16">
        <v>83.7</v>
      </c>
      <c r="G204" s="24" t="s">
        <v>234</v>
      </c>
      <c r="H204" s="14">
        <v>100</v>
      </c>
      <c r="I204" s="103" t="s">
        <v>112</v>
      </c>
      <c r="J204"/>
    </row>
    <row r="205" spans="1:10" ht="32.25" customHeight="1" x14ac:dyDescent="0.25">
      <c r="A205" s="135"/>
      <c r="B205" s="45" t="s">
        <v>116</v>
      </c>
      <c r="C205" s="16">
        <v>5.5</v>
      </c>
      <c r="D205" s="16">
        <v>21.2</v>
      </c>
      <c r="E205" s="16">
        <v>8.1</v>
      </c>
      <c r="F205" s="16">
        <v>192</v>
      </c>
      <c r="G205" s="117" t="s">
        <v>213</v>
      </c>
      <c r="H205" s="14">
        <v>100</v>
      </c>
      <c r="I205" s="103" t="s">
        <v>296</v>
      </c>
      <c r="J205"/>
    </row>
    <row r="206" spans="1:10" ht="31.5" customHeight="1" x14ac:dyDescent="0.25">
      <c r="A206" s="135">
        <v>16</v>
      </c>
      <c r="B206" s="54" t="s">
        <v>206</v>
      </c>
      <c r="C206" s="80">
        <v>1.29</v>
      </c>
      <c r="D206" s="80">
        <v>9.09</v>
      </c>
      <c r="E206" s="80">
        <v>8.68</v>
      </c>
      <c r="F206" s="80">
        <v>127</v>
      </c>
      <c r="G206" s="117" t="s">
        <v>207</v>
      </c>
      <c r="H206" s="53">
        <v>100</v>
      </c>
      <c r="I206" s="103" t="s">
        <v>114</v>
      </c>
      <c r="J206"/>
    </row>
    <row r="207" spans="1:10" ht="33" customHeight="1" x14ac:dyDescent="0.25">
      <c r="A207" s="135"/>
      <c r="B207" s="148" t="s">
        <v>258</v>
      </c>
      <c r="C207" s="143">
        <v>2.4</v>
      </c>
      <c r="D207" s="143">
        <v>4.4349999999999996</v>
      </c>
      <c r="E207" s="143">
        <v>7.49</v>
      </c>
      <c r="F207" s="143">
        <v>80.680000000000007</v>
      </c>
      <c r="G207" s="24" t="s">
        <v>490</v>
      </c>
      <c r="H207" s="14">
        <v>100</v>
      </c>
      <c r="I207" s="103" t="s">
        <v>460</v>
      </c>
      <c r="J207"/>
    </row>
    <row r="208" spans="1:10" ht="23.25" customHeight="1" x14ac:dyDescent="0.35">
      <c r="A208" s="137"/>
      <c r="B208" s="91"/>
      <c r="C208" s="88"/>
      <c r="D208" s="89"/>
      <c r="E208" s="193" t="s">
        <v>30</v>
      </c>
      <c r="F208" s="193"/>
      <c r="G208" s="193"/>
      <c r="H208" s="193"/>
      <c r="I208" s="130"/>
      <c r="J208"/>
    </row>
    <row r="209" spans="1:13" ht="30.75" customHeight="1" x14ac:dyDescent="0.25">
      <c r="A209" s="135">
        <v>50</v>
      </c>
      <c r="B209" s="45" t="s">
        <v>510</v>
      </c>
      <c r="C209" s="16">
        <v>4.5199999999999996</v>
      </c>
      <c r="D209" s="16">
        <v>5.56</v>
      </c>
      <c r="E209" s="16">
        <v>10.06</v>
      </c>
      <c r="F209" s="16">
        <v>104.2</v>
      </c>
      <c r="G209" s="24" t="s">
        <v>511</v>
      </c>
      <c r="H209" s="14" t="s">
        <v>146</v>
      </c>
      <c r="I209" s="103" t="s">
        <v>513</v>
      </c>
      <c r="J209"/>
    </row>
    <row r="210" spans="1:13" ht="19.5" customHeight="1" x14ac:dyDescent="0.25">
      <c r="A210" s="135"/>
      <c r="B210" s="54"/>
      <c r="C210" s="16"/>
      <c r="D210" s="16"/>
      <c r="E210" s="16"/>
      <c r="F210" s="16"/>
      <c r="G210" s="56"/>
      <c r="H210" s="14"/>
      <c r="I210" s="103"/>
      <c r="J210"/>
    </row>
    <row r="211" spans="1:13" ht="23.25" customHeight="1" x14ac:dyDescent="0.35">
      <c r="A211" s="137"/>
      <c r="B211" s="91"/>
      <c r="C211" s="88"/>
      <c r="D211" s="89"/>
      <c r="E211" s="194" t="s">
        <v>31</v>
      </c>
      <c r="F211" s="194"/>
      <c r="G211" s="194"/>
      <c r="H211" s="194"/>
      <c r="I211" s="130"/>
      <c r="J211"/>
    </row>
    <row r="212" spans="1:13" ht="27.75" customHeight="1" x14ac:dyDescent="0.25">
      <c r="A212" s="135">
        <v>54</v>
      </c>
      <c r="B212" s="54" t="s">
        <v>37</v>
      </c>
      <c r="C212" s="80">
        <v>13.9</v>
      </c>
      <c r="D212" s="80">
        <v>6.5</v>
      </c>
      <c r="E212" s="80">
        <v>4</v>
      </c>
      <c r="F212" s="80">
        <v>132</v>
      </c>
      <c r="G212" s="117" t="s">
        <v>40</v>
      </c>
      <c r="H212" s="66" t="s">
        <v>34</v>
      </c>
      <c r="I212" s="53" t="s">
        <v>405</v>
      </c>
      <c r="J212" s="16">
        <v>3.9</v>
      </c>
      <c r="K212" s="16">
        <v>3.99</v>
      </c>
      <c r="L212" s="16">
        <v>0</v>
      </c>
      <c r="M212" s="16">
        <v>52.5</v>
      </c>
    </row>
    <row r="213" spans="1:13" ht="25.5" customHeight="1" x14ac:dyDescent="0.25">
      <c r="A213" s="135">
        <v>56</v>
      </c>
      <c r="B213" s="45" t="s">
        <v>100</v>
      </c>
      <c r="C213" s="16">
        <v>17.372</v>
      </c>
      <c r="D213" s="16">
        <v>11.446</v>
      </c>
      <c r="E213" s="16">
        <v>4.4420000000000002</v>
      </c>
      <c r="F213" s="16">
        <v>173.30600000000001</v>
      </c>
      <c r="G213" s="24" t="s">
        <v>277</v>
      </c>
      <c r="H213" s="66">
        <v>100</v>
      </c>
      <c r="I213" s="66" t="s">
        <v>456</v>
      </c>
      <c r="J213"/>
    </row>
    <row r="214" spans="1:13" ht="30.75" customHeight="1" x14ac:dyDescent="0.25">
      <c r="A214" s="135"/>
      <c r="B214" s="54" t="s">
        <v>475</v>
      </c>
      <c r="C214" s="16">
        <v>17.8</v>
      </c>
      <c r="D214" s="16">
        <v>9.8000000000000007</v>
      </c>
      <c r="E214" s="16">
        <v>25.6</v>
      </c>
      <c r="F214" s="16">
        <v>250</v>
      </c>
      <c r="G214" s="117" t="s">
        <v>476</v>
      </c>
      <c r="H214" s="53" t="s">
        <v>48</v>
      </c>
      <c r="I214" s="66" t="s">
        <v>477</v>
      </c>
      <c r="J214"/>
    </row>
    <row r="215" spans="1:13" ht="30.75" customHeight="1" x14ac:dyDescent="0.25">
      <c r="A215" s="135"/>
      <c r="B215" s="54" t="s">
        <v>479</v>
      </c>
      <c r="C215" s="80">
        <v>17.670000000000002</v>
      </c>
      <c r="D215" s="80">
        <v>14.116</v>
      </c>
      <c r="E215" s="80">
        <v>6.577</v>
      </c>
      <c r="F215" s="80">
        <v>224.33</v>
      </c>
      <c r="G215" s="117" t="s">
        <v>359</v>
      </c>
      <c r="H215" s="53" t="s">
        <v>247</v>
      </c>
      <c r="I215" s="53" t="s">
        <v>480</v>
      </c>
      <c r="J215"/>
    </row>
    <row r="216" spans="1:13" ht="32.25" customHeight="1" x14ac:dyDescent="0.25">
      <c r="A216" s="135"/>
      <c r="B216" s="45" t="s">
        <v>20</v>
      </c>
      <c r="C216" s="16">
        <v>13.007999999999999</v>
      </c>
      <c r="D216" s="16">
        <v>13.86</v>
      </c>
      <c r="E216" s="16">
        <v>2.94</v>
      </c>
      <c r="F216" s="16">
        <v>202.02</v>
      </c>
      <c r="G216" s="24" t="s">
        <v>514</v>
      </c>
      <c r="H216" s="53" t="s">
        <v>361</v>
      </c>
      <c r="I216" s="53" t="s">
        <v>289</v>
      </c>
      <c r="J216"/>
    </row>
    <row r="217" spans="1:13" ht="23.25" customHeight="1" x14ac:dyDescent="0.35">
      <c r="A217" s="137"/>
      <c r="B217" s="91"/>
      <c r="C217" s="99"/>
      <c r="D217" s="100"/>
      <c r="E217" s="101"/>
      <c r="F217" s="101"/>
      <c r="G217" s="102" t="s">
        <v>32</v>
      </c>
      <c r="H217" s="101"/>
      <c r="I217" s="130"/>
      <c r="J217"/>
    </row>
    <row r="218" spans="1:13" ht="23.25" customHeight="1" x14ac:dyDescent="0.25">
      <c r="A218" s="135">
        <v>20</v>
      </c>
      <c r="B218" s="77" t="s">
        <v>22</v>
      </c>
      <c r="C218" s="78">
        <v>5.25</v>
      </c>
      <c r="D218" s="78">
        <v>6.15</v>
      </c>
      <c r="E218" s="78">
        <v>35.25</v>
      </c>
      <c r="F218" s="78">
        <v>220.5</v>
      </c>
      <c r="G218" s="24" t="s">
        <v>23</v>
      </c>
      <c r="H218" s="14">
        <v>150</v>
      </c>
      <c r="I218" s="103" t="s">
        <v>460</v>
      </c>
      <c r="J218"/>
    </row>
    <row r="219" spans="1:13" ht="23.25" customHeight="1" x14ac:dyDescent="0.25">
      <c r="A219" s="135">
        <v>23</v>
      </c>
      <c r="B219" s="54" t="s">
        <v>58</v>
      </c>
      <c r="C219" s="16">
        <v>9.92</v>
      </c>
      <c r="D219" s="16">
        <v>8.44</v>
      </c>
      <c r="E219" s="16">
        <v>33.880000000000003</v>
      </c>
      <c r="F219" s="16">
        <v>245.48</v>
      </c>
      <c r="G219" s="117" t="s">
        <v>59</v>
      </c>
      <c r="H219" s="53">
        <v>150</v>
      </c>
      <c r="I219" s="103" t="s">
        <v>280</v>
      </c>
      <c r="J219"/>
    </row>
    <row r="220" spans="1:13" ht="23.25" customHeight="1" x14ac:dyDescent="0.25">
      <c r="A220" s="135">
        <v>22</v>
      </c>
      <c r="B220" s="77" t="s">
        <v>44</v>
      </c>
      <c r="C220" s="78">
        <v>3.15</v>
      </c>
      <c r="D220" s="78">
        <v>6.75</v>
      </c>
      <c r="E220" s="78">
        <v>21.9</v>
      </c>
      <c r="F220" s="78">
        <v>163.5</v>
      </c>
      <c r="G220" s="24" t="s">
        <v>45</v>
      </c>
      <c r="H220" s="14">
        <v>150</v>
      </c>
      <c r="I220" s="103" t="s">
        <v>200</v>
      </c>
      <c r="J220"/>
    </row>
    <row r="221" spans="1:13" ht="18.75" hidden="1" customHeight="1" x14ac:dyDescent="0.25">
      <c r="A221" s="135"/>
      <c r="B221" s="45"/>
      <c r="C221" s="16"/>
      <c r="D221" s="16"/>
      <c r="E221" s="16"/>
      <c r="F221" s="16"/>
      <c r="G221" s="13"/>
      <c r="H221" s="66"/>
      <c r="I221" s="103"/>
      <c r="J221"/>
    </row>
    <row r="222" spans="1:13" ht="18.75" hidden="1" customHeight="1" x14ac:dyDescent="0.25">
      <c r="A222" s="135"/>
      <c r="B222" s="140"/>
      <c r="C222" s="26"/>
      <c r="D222" s="26"/>
      <c r="E222" s="26"/>
      <c r="F222" s="26"/>
      <c r="G222" s="32"/>
      <c r="H222" s="14"/>
      <c r="I222" s="104"/>
      <c r="J222"/>
    </row>
    <row r="223" spans="1:13" ht="24.75" customHeight="1" x14ac:dyDescent="0.25">
      <c r="A223" s="135"/>
      <c r="B223" s="46"/>
      <c r="C223" s="121"/>
      <c r="D223" s="121"/>
      <c r="E223" s="121"/>
      <c r="F223" s="121"/>
      <c r="G223" s="24"/>
      <c r="H223" s="53"/>
      <c r="I223" s="103"/>
      <c r="J223"/>
    </row>
    <row r="224" spans="1:13" ht="18" x14ac:dyDescent="0.35">
      <c r="A224" s="137"/>
      <c r="B224" s="91"/>
      <c r="C224" s="99"/>
      <c r="D224" s="100"/>
      <c r="E224" s="101"/>
      <c r="F224" s="101"/>
      <c r="G224" s="102" t="s">
        <v>33</v>
      </c>
      <c r="H224" s="101"/>
      <c r="I224" s="130"/>
      <c r="J224"/>
    </row>
    <row r="225" spans="1:10" ht="23.25" hidden="1" customHeight="1" x14ac:dyDescent="0.25">
      <c r="A225" s="135"/>
      <c r="B225" s="54"/>
      <c r="C225" s="80"/>
      <c r="D225" s="80"/>
      <c r="E225" s="80"/>
      <c r="F225" s="80"/>
      <c r="G225" s="117"/>
      <c r="H225" s="53"/>
      <c r="I225" s="103"/>
      <c r="J225"/>
    </row>
    <row r="226" spans="1:10" ht="24.75" hidden="1" customHeight="1" x14ac:dyDescent="0.25">
      <c r="A226" s="135"/>
      <c r="B226" s="54"/>
      <c r="C226" s="80"/>
      <c r="D226" s="80"/>
      <c r="E226" s="80"/>
      <c r="F226" s="80"/>
      <c r="G226" s="117"/>
      <c r="H226" s="53"/>
      <c r="I226" s="103"/>
      <c r="J226"/>
    </row>
    <row r="227" spans="1:10" ht="27.75" customHeight="1" x14ac:dyDescent="0.25">
      <c r="A227" s="135">
        <v>115</v>
      </c>
      <c r="B227" s="54" t="s">
        <v>252</v>
      </c>
      <c r="C227" s="80">
        <v>10.199999999999999</v>
      </c>
      <c r="D227" s="80">
        <v>15.9</v>
      </c>
      <c r="E227" s="80">
        <v>31.1</v>
      </c>
      <c r="F227" s="80">
        <v>308</v>
      </c>
      <c r="G227" s="117" t="s">
        <v>123</v>
      </c>
      <c r="H227" s="53">
        <v>100</v>
      </c>
      <c r="I227" s="103" t="s">
        <v>60</v>
      </c>
      <c r="J227"/>
    </row>
    <row r="228" spans="1:10" ht="24.75" customHeight="1" x14ac:dyDescent="0.25">
      <c r="A228" s="135">
        <v>98</v>
      </c>
      <c r="B228" s="54" t="s">
        <v>64</v>
      </c>
      <c r="C228" s="80">
        <v>6.3259999999999996</v>
      </c>
      <c r="D228" s="80">
        <v>12.744</v>
      </c>
      <c r="E228" s="80">
        <v>24.15</v>
      </c>
      <c r="F228" s="80">
        <v>250.29</v>
      </c>
      <c r="G228" s="117" t="s">
        <v>73</v>
      </c>
      <c r="H228" s="53" t="s">
        <v>34</v>
      </c>
      <c r="I228" s="103" t="s">
        <v>464</v>
      </c>
      <c r="J228"/>
    </row>
    <row r="229" spans="1:10" ht="22.5" customHeight="1" x14ac:dyDescent="0.25">
      <c r="A229" s="135"/>
      <c r="B229" s="54"/>
      <c r="C229" s="80"/>
      <c r="D229" s="80"/>
      <c r="E229" s="80"/>
      <c r="F229" s="80"/>
      <c r="G229" s="117"/>
      <c r="H229" s="53"/>
      <c r="I229" s="103"/>
      <c r="J229"/>
    </row>
    <row r="230" spans="1:10" ht="22.5" customHeight="1" x14ac:dyDescent="0.25">
      <c r="A230" s="135"/>
      <c r="B230" s="141"/>
      <c r="C230" s="120"/>
      <c r="D230" s="120"/>
      <c r="E230" s="120"/>
      <c r="F230" s="120"/>
      <c r="G230" s="117"/>
      <c r="H230" s="53"/>
      <c r="I230" s="103"/>
      <c r="J230"/>
    </row>
    <row r="231" spans="1:10" ht="23.25" customHeight="1" x14ac:dyDescent="0.25">
      <c r="A231" s="135">
        <v>90</v>
      </c>
      <c r="B231" s="46" t="s">
        <v>6</v>
      </c>
      <c r="C231" s="79">
        <v>4.4729999999999999</v>
      </c>
      <c r="D231" s="79">
        <v>5.5629999999999997</v>
      </c>
      <c r="E231" s="79">
        <v>30.048999999999999</v>
      </c>
      <c r="F231" s="79">
        <v>187.691</v>
      </c>
      <c r="G231" s="13" t="s">
        <v>19</v>
      </c>
      <c r="H231" s="14">
        <v>50</v>
      </c>
      <c r="I231" s="103" t="s">
        <v>492</v>
      </c>
      <c r="J231"/>
    </row>
    <row r="232" spans="1:10" ht="18" x14ac:dyDescent="0.35">
      <c r="A232" s="137"/>
      <c r="B232" s="91"/>
      <c r="C232" s="99"/>
      <c r="D232" s="100"/>
      <c r="E232" s="101"/>
      <c r="F232" s="101"/>
      <c r="G232" s="102" t="s">
        <v>35</v>
      </c>
      <c r="H232" s="101"/>
      <c r="I232" s="130"/>
      <c r="J232"/>
    </row>
    <row r="233" spans="1:10" ht="18.75" customHeight="1" x14ac:dyDescent="0.25">
      <c r="A233" s="135">
        <v>123</v>
      </c>
      <c r="B233" s="54" t="s">
        <v>36</v>
      </c>
      <c r="C233" s="120">
        <v>0.17699999999999999</v>
      </c>
      <c r="D233" s="120">
        <v>3.9E-2</v>
      </c>
      <c r="E233" s="120">
        <v>15</v>
      </c>
      <c r="F233" s="120">
        <v>58</v>
      </c>
      <c r="G233" s="117" t="s">
        <v>26</v>
      </c>
      <c r="H233" s="53" t="s">
        <v>5</v>
      </c>
      <c r="I233" s="103" t="s">
        <v>326</v>
      </c>
      <c r="J233"/>
    </row>
    <row r="234" spans="1:10" ht="18.75" customHeight="1" x14ac:dyDescent="0.25">
      <c r="A234" s="136"/>
      <c r="B234" s="54"/>
      <c r="C234" s="16">
        <v>1</v>
      </c>
      <c r="D234" s="16">
        <v>0.2</v>
      </c>
      <c r="E234" s="16">
        <v>20.2</v>
      </c>
      <c r="F234" s="16">
        <v>92</v>
      </c>
      <c r="G234" s="13" t="s">
        <v>14</v>
      </c>
      <c r="H234" s="14">
        <v>200</v>
      </c>
      <c r="I234" s="108" t="s">
        <v>148</v>
      </c>
      <c r="J234"/>
    </row>
    <row r="235" spans="1:10" ht="18.75" customHeight="1" x14ac:dyDescent="0.25">
      <c r="A235" s="135"/>
      <c r="B235" s="54"/>
      <c r="C235" s="16"/>
      <c r="D235" s="16"/>
      <c r="E235" s="16"/>
      <c r="F235" s="16"/>
      <c r="G235" s="56"/>
      <c r="H235" s="14"/>
      <c r="I235" s="108"/>
      <c r="J235"/>
    </row>
    <row r="236" spans="1:10" ht="18.75" customHeight="1" x14ac:dyDescent="0.25">
      <c r="A236" s="138"/>
      <c r="B236" s="61"/>
      <c r="C236" s="34"/>
      <c r="D236" s="34"/>
      <c r="E236" s="34"/>
      <c r="F236" s="34"/>
      <c r="G236" s="42"/>
      <c r="H236" s="43"/>
      <c r="I236" s="116"/>
      <c r="J236"/>
    </row>
    <row r="237" spans="1:10" ht="15.6" x14ac:dyDescent="0.25">
      <c r="A237"/>
      <c r="B237" s="59"/>
      <c r="C237" s="34"/>
      <c r="D237" s="34"/>
      <c r="E237" s="34"/>
      <c r="F237" s="34"/>
      <c r="G237" s="42"/>
      <c r="H237" s="43"/>
      <c r="I237" s="44"/>
      <c r="J237"/>
    </row>
    <row r="238" spans="1:10" ht="13.8" x14ac:dyDescent="0.25">
      <c r="A238"/>
      <c r="B238" s="109"/>
      <c r="C238" s="109"/>
      <c r="D238" s="110"/>
      <c r="E238" s="111"/>
      <c r="F238" s="111"/>
      <c r="G238" s="111"/>
      <c r="H238" s="112"/>
      <c r="I238" s="113"/>
      <c r="J238"/>
    </row>
    <row r="239" spans="1:10" ht="15.6" x14ac:dyDescent="0.3">
      <c r="A239"/>
      <c r="B239" s="12" t="s">
        <v>7</v>
      </c>
      <c r="D239" s="22"/>
      <c r="E239" s="51"/>
      <c r="F239" s="51"/>
      <c r="G239" s="52" t="s">
        <v>186</v>
      </c>
      <c r="H239" s="22"/>
      <c r="I239"/>
      <c r="J239"/>
    </row>
    <row r="240" spans="1:10" ht="15.6" x14ac:dyDescent="0.3">
      <c r="A240"/>
      <c r="B240" s="12"/>
      <c r="D240" s="22"/>
      <c r="E240" s="51"/>
      <c r="F240" s="51"/>
      <c r="G240" s="58"/>
      <c r="H240" s="22"/>
      <c r="I240"/>
      <c r="J240"/>
    </row>
    <row r="241" spans="1:10" ht="15.6" x14ac:dyDescent="0.3">
      <c r="A241"/>
      <c r="B241" s="68" t="s">
        <v>17</v>
      </c>
      <c r="C241" s="68"/>
      <c r="D241" s="68"/>
      <c r="E241" s="68"/>
      <c r="G241" s="52" t="s">
        <v>233</v>
      </c>
      <c r="H241" s="123"/>
      <c r="I241" s="124"/>
      <c r="J241"/>
    </row>
    <row r="244" spans="1:10" x14ac:dyDescent="0.25">
      <c r="A244"/>
      <c r="B244"/>
      <c r="C244"/>
      <c r="D244"/>
      <c r="E244"/>
      <c r="F244"/>
      <c r="G244"/>
      <c r="H244"/>
      <c r="I244"/>
      <c r="J244"/>
    </row>
    <row r="245" spans="1:10" x14ac:dyDescent="0.25">
      <c r="A245"/>
      <c r="B245" s="81" t="s">
        <v>10</v>
      </c>
      <c r="C245" s="81"/>
      <c r="D245" s="81"/>
      <c r="E245" s="81"/>
      <c r="F245" s="81"/>
      <c r="G245" s="82"/>
      <c r="H245" s="82"/>
      <c r="I245" s="83"/>
      <c r="J245"/>
    </row>
    <row r="246" spans="1:10" x14ac:dyDescent="0.25">
      <c r="A246"/>
      <c r="B246" s="82" t="s">
        <v>39</v>
      </c>
      <c r="C246" s="82"/>
      <c r="D246" s="82"/>
      <c r="E246" s="82"/>
      <c r="F246" s="82"/>
      <c r="G246" s="82"/>
      <c r="H246" s="82"/>
      <c r="I246" s="83"/>
      <c r="J246"/>
    </row>
    <row r="247" spans="1:10" ht="15.6" x14ac:dyDescent="0.3">
      <c r="A247"/>
      <c r="B247" s="84"/>
      <c r="C247" s="82"/>
      <c r="D247" s="82"/>
      <c r="E247" s="82"/>
      <c r="F247" s="82"/>
      <c r="G247" s="82"/>
      <c r="H247" s="82"/>
      <c r="I247" s="83"/>
      <c r="J247"/>
    </row>
    <row r="248" spans="1:10" ht="23.25" customHeight="1" x14ac:dyDescent="0.35">
      <c r="A248"/>
      <c r="B248" s="85" t="s">
        <v>515</v>
      </c>
      <c r="C248" s="83"/>
      <c r="D248" s="83"/>
      <c r="E248" s="83"/>
      <c r="F248" s="83"/>
      <c r="G248" s="83"/>
      <c r="H248" s="83"/>
      <c r="I248" s="83"/>
      <c r="J248"/>
    </row>
    <row r="249" spans="1:10" ht="23.25" customHeight="1" x14ac:dyDescent="0.3">
      <c r="A249"/>
      <c r="B249" s="86"/>
      <c r="C249" s="83"/>
      <c r="D249" s="83"/>
      <c r="E249" s="83"/>
      <c r="F249" s="83"/>
      <c r="G249" s="83"/>
      <c r="H249" s="83"/>
      <c r="I249" s="83"/>
      <c r="J249"/>
    </row>
    <row r="250" spans="1:10" ht="15.75" customHeight="1" x14ac:dyDescent="0.25">
      <c r="A250" s="195" t="s">
        <v>191</v>
      </c>
      <c r="B250" s="197" t="s">
        <v>12</v>
      </c>
      <c r="C250" s="197" t="s">
        <v>1</v>
      </c>
      <c r="D250" s="197" t="s">
        <v>2</v>
      </c>
      <c r="E250" s="197" t="s">
        <v>3</v>
      </c>
      <c r="F250" s="197" t="s">
        <v>4</v>
      </c>
      <c r="G250" s="197" t="s">
        <v>0</v>
      </c>
      <c r="H250" s="197" t="s">
        <v>174</v>
      </c>
      <c r="I250" s="199" t="s">
        <v>175</v>
      </c>
      <c r="J250"/>
    </row>
    <row r="251" spans="1:10" ht="15.75" customHeight="1" x14ac:dyDescent="0.25">
      <c r="A251" s="196"/>
      <c r="B251" s="198"/>
      <c r="C251" s="198"/>
      <c r="D251" s="198"/>
      <c r="E251" s="198"/>
      <c r="F251" s="198"/>
      <c r="G251" s="198"/>
      <c r="H251" s="198"/>
      <c r="I251" s="200"/>
      <c r="J251"/>
    </row>
    <row r="252" spans="1:10" ht="23.25" customHeight="1" x14ac:dyDescent="0.35">
      <c r="A252"/>
      <c r="B252" s="83"/>
      <c r="C252" s="88"/>
      <c r="D252" s="89"/>
      <c r="E252" s="193" t="s">
        <v>29</v>
      </c>
      <c r="F252" s="193"/>
      <c r="G252" s="193"/>
      <c r="H252" s="193"/>
      <c r="I252" s="130"/>
      <c r="J252"/>
    </row>
    <row r="253" spans="1:10" ht="34.5" customHeight="1" x14ac:dyDescent="0.25">
      <c r="A253" s="135">
        <v>14</v>
      </c>
      <c r="B253" s="47" t="s">
        <v>108</v>
      </c>
      <c r="C253" s="16">
        <v>1.1000000000000001</v>
      </c>
      <c r="D253" s="16">
        <v>5.085</v>
      </c>
      <c r="E253" s="16">
        <v>11.385</v>
      </c>
      <c r="F253" s="16">
        <v>83.7</v>
      </c>
      <c r="G253" s="24" t="s">
        <v>234</v>
      </c>
      <c r="H253" s="14">
        <v>100</v>
      </c>
      <c r="I253" s="103" t="s">
        <v>112</v>
      </c>
      <c r="J253"/>
    </row>
    <row r="254" spans="1:10" ht="32.25" customHeight="1" x14ac:dyDescent="0.25">
      <c r="A254" s="135"/>
      <c r="B254" s="54" t="s">
        <v>264</v>
      </c>
      <c r="C254" s="120">
        <v>1.6220000000000001</v>
      </c>
      <c r="D254" s="120">
        <v>15.164999999999999</v>
      </c>
      <c r="E254" s="120">
        <v>7.2949999999999999</v>
      </c>
      <c r="F254" s="120">
        <v>172.02</v>
      </c>
      <c r="G254" s="117" t="s">
        <v>358</v>
      </c>
      <c r="H254" s="53">
        <v>100</v>
      </c>
      <c r="I254" s="103" t="s">
        <v>52</v>
      </c>
      <c r="J254"/>
    </row>
    <row r="255" spans="1:10" ht="31.5" customHeight="1" x14ac:dyDescent="0.25">
      <c r="A255" s="135">
        <v>16</v>
      </c>
      <c r="B255" s="54" t="s">
        <v>206</v>
      </c>
      <c r="C255" s="80">
        <v>1.29</v>
      </c>
      <c r="D255" s="80">
        <v>9.09</v>
      </c>
      <c r="E255" s="80">
        <v>8.68</v>
      </c>
      <c r="F255" s="80">
        <v>127</v>
      </c>
      <c r="G255" s="117" t="s">
        <v>207</v>
      </c>
      <c r="H255" s="53">
        <v>100</v>
      </c>
      <c r="I255" s="103" t="s">
        <v>114</v>
      </c>
      <c r="J255"/>
    </row>
    <row r="256" spans="1:10" ht="31.5" customHeight="1" x14ac:dyDescent="0.25">
      <c r="A256" s="135"/>
      <c r="B256" s="151" t="s">
        <v>317</v>
      </c>
      <c r="C256" s="80">
        <v>1.31</v>
      </c>
      <c r="D256" s="80">
        <v>10.115</v>
      </c>
      <c r="E256" s="80">
        <v>4.0750000000000002</v>
      </c>
      <c r="F256" s="80">
        <v>113.06</v>
      </c>
      <c r="G256" s="117" t="s">
        <v>318</v>
      </c>
      <c r="H256" s="53">
        <v>100</v>
      </c>
      <c r="I256" s="103" t="s">
        <v>153</v>
      </c>
      <c r="J256"/>
    </row>
    <row r="257" spans="1:13" ht="33" customHeight="1" x14ac:dyDescent="0.25">
      <c r="A257" s="135">
        <v>15</v>
      </c>
      <c r="B257" s="45" t="s">
        <v>127</v>
      </c>
      <c r="C257" s="16">
        <v>0.9</v>
      </c>
      <c r="D257" s="16">
        <v>5</v>
      </c>
      <c r="E257" s="16">
        <v>4</v>
      </c>
      <c r="F257" s="16">
        <v>60</v>
      </c>
      <c r="G257" s="24" t="s">
        <v>167</v>
      </c>
      <c r="H257" s="14">
        <v>100</v>
      </c>
      <c r="I257" s="103" t="s">
        <v>419</v>
      </c>
      <c r="J257"/>
    </row>
    <row r="258" spans="1:13" ht="23.25" customHeight="1" x14ac:dyDescent="0.35">
      <c r="A258" s="137"/>
      <c r="B258" s="91"/>
      <c r="C258" s="88"/>
      <c r="D258" s="89"/>
      <c r="E258" s="193" t="s">
        <v>30</v>
      </c>
      <c r="F258" s="193"/>
      <c r="G258" s="193"/>
      <c r="H258" s="193"/>
      <c r="I258" s="130"/>
      <c r="J258"/>
    </row>
    <row r="259" spans="1:13" ht="22.5" customHeight="1" x14ac:dyDescent="0.25">
      <c r="A259" s="135"/>
      <c r="B259" s="47" t="s">
        <v>450</v>
      </c>
      <c r="C259" s="16">
        <v>8.82</v>
      </c>
      <c r="D259" s="16">
        <v>4.5129999999999999</v>
      </c>
      <c r="E259" s="16">
        <v>41.843000000000004</v>
      </c>
      <c r="F259" s="16">
        <v>266.75</v>
      </c>
      <c r="G259" s="24" t="s">
        <v>451</v>
      </c>
      <c r="H259" s="127" t="s">
        <v>50</v>
      </c>
      <c r="I259" s="103" t="s">
        <v>459</v>
      </c>
      <c r="J259"/>
    </row>
    <row r="260" spans="1:13" ht="19.5" customHeight="1" x14ac:dyDescent="0.25">
      <c r="A260" s="135"/>
      <c r="B260" s="54"/>
      <c r="C260" s="16"/>
      <c r="D260" s="16"/>
      <c r="E260" s="16"/>
      <c r="F260" s="16"/>
      <c r="G260" s="56"/>
      <c r="H260" s="14"/>
      <c r="I260" s="103"/>
      <c r="J260"/>
    </row>
    <row r="261" spans="1:13" ht="23.25" customHeight="1" x14ac:dyDescent="0.35">
      <c r="A261" s="137"/>
      <c r="B261" s="91"/>
      <c r="C261" s="88"/>
      <c r="D261" s="89"/>
      <c r="E261" s="194" t="s">
        <v>31</v>
      </c>
      <c r="F261" s="194"/>
      <c r="G261" s="194"/>
      <c r="H261" s="194"/>
      <c r="I261" s="130"/>
      <c r="J261"/>
    </row>
    <row r="262" spans="1:13" ht="23.25" customHeight="1" x14ac:dyDescent="0.25">
      <c r="A262" s="135">
        <v>54</v>
      </c>
      <c r="B262" s="54" t="s">
        <v>37</v>
      </c>
      <c r="C262" s="80">
        <v>13.9</v>
      </c>
      <c r="D262" s="80">
        <v>6.5</v>
      </c>
      <c r="E262" s="80">
        <v>4</v>
      </c>
      <c r="F262" s="80">
        <v>132</v>
      </c>
      <c r="G262" s="117" t="s">
        <v>40</v>
      </c>
      <c r="H262" s="66" t="s">
        <v>34</v>
      </c>
      <c r="I262" s="53" t="s">
        <v>516</v>
      </c>
      <c r="J262" s="16">
        <v>3.9</v>
      </c>
      <c r="K262" s="16">
        <v>3.99</v>
      </c>
      <c r="L262" s="16">
        <v>0</v>
      </c>
      <c r="M262" s="16">
        <v>52.5</v>
      </c>
    </row>
    <row r="263" spans="1:13" ht="22.5" customHeight="1" x14ac:dyDescent="0.25">
      <c r="A263" s="135"/>
      <c r="B263" s="54" t="s">
        <v>236</v>
      </c>
      <c r="C263" s="80">
        <v>11.127000000000001</v>
      </c>
      <c r="D263" s="80">
        <v>3.9489999999999998</v>
      </c>
      <c r="E263" s="80">
        <v>2.4470000000000001</v>
      </c>
      <c r="F263" s="80">
        <v>89.87</v>
      </c>
      <c r="G263" s="117" t="s">
        <v>237</v>
      </c>
      <c r="H263" s="66">
        <v>75</v>
      </c>
      <c r="I263" s="53" t="s">
        <v>339</v>
      </c>
      <c r="J263"/>
    </row>
    <row r="264" spans="1:13" ht="21" customHeight="1" x14ac:dyDescent="0.25">
      <c r="A264" s="135"/>
      <c r="B264" s="54" t="s">
        <v>412</v>
      </c>
      <c r="C264" s="80">
        <v>18.7</v>
      </c>
      <c r="D264" s="80">
        <v>15.3</v>
      </c>
      <c r="E264" s="80">
        <v>0.6</v>
      </c>
      <c r="F264" s="80">
        <v>215</v>
      </c>
      <c r="G264" s="117" t="s">
        <v>413</v>
      </c>
      <c r="H264" s="66">
        <v>100</v>
      </c>
      <c r="I264" s="66" t="s">
        <v>429</v>
      </c>
      <c r="J264"/>
    </row>
    <row r="265" spans="1:13" ht="30.75" customHeight="1" x14ac:dyDescent="0.25">
      <c r="A265" s="135"/>
      <c r="B265" s="54" t="s">
        <v>236</v>
      </c>
      <c r="C265" s="80">
        <v>11.127000000000001</v>
      </c>
      <c r="D265" s="80">
        <v>3.9489999999999998</v>
      </c>
      <c r="E265" s="80">
        <v>2.4470000000000001</v>
      </c>
      <c r="F265" s="80">
        <v>89.87</v>
      </c>
      <c r="G265" s="117" t="s">
        <v>517</v>
      </c>
      <c r="H265" s="66">
        <v>75</v>
      </c>
      <c r="I265" s="53" t="s">
        <v>478</v>
      </c>
      <c r="J265"/>
    </row>
    <row r="266" spans="1:13" ht="30.75" customHeight="1" x14ac:dyDescent="0.25">
      <c r="A266" s="135"/>
      <c r="B266" s="45" t="s">
        <v>103</v>
      </c>
      <c r="C266" s="16">
        <v>13.2752</v>
      </c>
      <c r="D266" s="16">
        <v>16.706</v>
      </c>
      <c r="E266" s="16">
        <v>9.2826000000000004</v>
      </c>
      <c r="F266" s="16">
        <v>238.99600000000001</v>
      </c>
      <c r="G266" s="24" t="s">
        <v>298</v>
      </c>
      <c r="H266" s="14" t="s">
        <v>129</v>
      </c>
      <c r="I266" s="53" t="s">
        <v>377</v>
      </c>
      <c r="J266"/>
    </row>
    <row r="267" spans="1:13" ht="26.25" customHeight="1" x14ac:dyDescent="0.25">
      <c r="A267" s="135"/>
      <c r="B267" s="54" t="s">
        <v>518</v>
      </c>
      <c r="C267" s="80">
        <v>16.2</v>
      </c>
      <c r="D267" s="80">
        <v>15.8</v>
      </c>
      <c r="E267" s="80">
        <v>36.200000000000003</v>
      </c>
      <c r="F267" s="80">
        <v>358</v>
      </c>
      <c r="G267" s="117" t="s">
        <v>519</v>
      </c>
      <c r="H267" s="53" t="s">
        <v>48</v>
      </c>
      <c r="I267" s="53" t="s">
        <v>520</v>
      </c>
      <c r="J267"/>
    </row>
    <row r="268" spans="1:13" ht="23.25" customHeight="1" x14ac:dyDescent="0.35">
      <c r="A268" s="137"/>
      <c r="B268" s="91"/>
      <c r="C268" s="99"/>
      <c r="D268" s="100"/>
      <c r="E268" s="101"/>
      <c r="F268" s="101"/>
      <c r="G268" s="102" t="s">
        <v>32</v>
      </c>
      <c r="H268" s="101"/>
      <c r="I268" s="130"/>
      <c r="J268"/>
    </row>
    <row r="269" spans="1:13" ht="23.25" customHeight="1" x14ac:dyDescent="0.25">
      <c r="A269" s="135">
        <v>20</v>
      </c>
      <c r="B269" s="77" t="s">
        <v>22</v>
      </c>
      <c r="C269" s="78">
        <v>5.25</v>
      </c>
      <c r="D269" s="78">
        <v>6.15</v>
      </c>
      <c r="E269" s="78">
        <v>35.25</v>
      </c>
      <c r="F269" s="78">
        <v>220.5</v>
      </c>
      <c r="G269" s="24" t="s">
        <v>23</v>
      </c>
      <c r="H269" s="14">
        <v>150</v>
      </c>
      <c r="I269" s="103" t="s">
        <v>460</v>
      </c>
      <c r="J269"/>
    </row>
    <row r="270" spans="1:13" ht="23.25" customHeight="1" x14ac:dyDescent="0.25">
      <c r="A270" s="135">
        <v>23</v>
      </c>
      <c r="B270" s="54" t="s">
        <v>58</v>
      </c>
      <c r="C270" s="16">
        <v>9.92</v>
      </c>
      <c r="D270" s="16">
        <v>8.44</v>
      </c>
      <c r="E270" s="16">
        <v>33.880000000000003</v>
      </c>
      <c r="F270" s="16">
        <v>245.48</v>
      </c>
      <c r="G270" s="117" t="s">
        <v>59</v>
      </c>
      <c r="H270" s="53">
        <v>150</v>
      </c>
      <c r="I270" s="103" t="s">
        <v>280</v>
      </c>
      <c r="J270"/>
    </row>
    <row r="271" spans="1:13" ht="23.25" customHeight="1" x14ac:dyDescent="0.25">
      <c r="A271" s="135">
        <v>22</v>
      </c>
      <c r="B271" s="77" t="s">
        <v>44</v>
      </c>
      <c r="C271" s="78">
        <v>3.15</v>
      </c>
      <c r="D271" s="78">
        <v>6.75</v>
      </c>
      <c r="E271" s="78">
        <v>21.9</v>
      </c>
      <c r="F271" s="78">
        <v>163.5</v>
      </c>
      <c r="G271" s="24" t="s">
        <v>45</v>
      </c>
      <c r="H271" s="14">
        <v>150</v>
      </c>
      <c r="I271" s="103" t="s">
        <v>200</v>
      </c>
      <c r="J271"/>
    </row>
    <row r="272" spans="1:13" ht="18.75" hidden="1" customHeight="1" x14ac:dyDescent="0.25">
      <c r="A272" s="135"/>
      <c r="B272" s="45"/>
      <c r="C272" s="16"/>
      <c r="D272" s="16"/>
      <c r="E272" s="16"/>
      <c r="F272" s="16"/>
      <c r="G272" s="13"/>
      <c r="H272" s="66"/>
      <c r="I272" s="103"/>
      <c r="J272"/>
    </row>
    <row r="273" spans="1:10" ht="18.75" hidden="1" customHeight="1" x14ac:dyDescent="0.25">
      <c r="A273" s="135"/>
      <c r="B273" s="140"/>
      <c r="C273" s="26"/>
      <c r="D273" s="26"/>
      <c r="E273" s="26"/>
      <c r="F273" s="26"/>
      <c r="G273" s="32"/>
      <c r="H273" s="14"/>
      <c r="I273" s="104"/>
      <c r="J273"/>
    </row>
    <row r="274" spans="1:10" ht="24.75" customHeight="1" x14ac:dyDescent="0.25">
      <c r="A274" s="135"/>
      <c r="B274" s="46"/>
      <c r="C274" s="121"/>
      <c r="D274" s="121"/>
      <c r="E274" s="121"/>
      <c r="F274" s="121"/>
      <c r="G274" s="24"/>
      <c r="H274" s="53"/>
      <c r="I274" s="103"/>
      <c r="J274"/>
    </row>
    <row r="275" spans="1:10" ht="18" x14ac:dyDescent="0.35">
      <c r="A275" s="137"/>
      <c r="B275" s="91"/>
      <c r="C275" s="99"/>
      <c r="D275" s="100"/>
      <c r="E275" s="101"/>
      <c r="F275" s="101"/>
      <c r="G275" s="102" t="s">
        <v>33</v>
      </c>
      <c r="H275" s="101"/>
      <c r="I275" s="130"/>
      <c r="J275"/>
    </row>
    <row r="276" spans="1:10" ht="23.25" hidden="1" customHeight="1" x14ac:dyDescent="0.25">
      <c r="A276" s="135"/>
      <c r="B276" s="54"/>
      <c r="C276" s="80"/>
      <c r="D276" s="80"/>
      <c r="E276" s="80"/>
      <c r="F276" s="80"/>
      <c r="G276" s="117"/>
      <c r="H276" s="53"/>
      <c r="I276" s="103"/>
      <c r="J276"/>
    </row>
    <row r="277" spans="1:10" ht="24.75" hidden="1" customHeight="1" x14ac:dyDescent="0.25">
      <c r="A277" s="135"/>
      <c r="B277" s="54"/>
      <c r="C277" s="80"/>
      <c r="D277" s="80"/>
      <c r="E277" s="80"/>
      <c r="F277" s="80"/>
      <c r="G277" s="117"/>
      <c r="H277" s="53"/>
      <c r="I277" s="103"/>
      <c r="J277"/>
    </row>
    <row r="278" spans="1:10" ht="23.25" customHeight="1" x14ac:dyDescent="0.25">
      <c r="A278" s="135">
        <v>115</v>
      </c>
      <c r="B278" s="54" t="s">
        <v>252</v>
      </c>
      <c r="C278" s="80">
        <v>10.199999999999999</v>
      </c>
      <c r="D278" s="80">
        <v>15.9</v>
      </c>
      <c r="E278" s="80">
        <v>31.1</v>
      </c>
      <c r="F278" s="80">
        <v>308</v>
      </c>
      <c r="G278" s="117" t="s">
        <v>123</v>
      </c>
      <c r="H278" s="53">
        <v>100</v>
      </c>
      <c r="I278" s="103" t="s">
        <v>60</v>
      </c>
      <c r="J278"/>
    </row>
    <row r="279" spans="1:10" ht="24.75" customHeight="1" x14ac:dyDescent="0.25">
      <c r="A279" s="135">
        <v>98</v>
      </c>
      <c r="B279" s="54" t="s">
        <v>64</v>
      </c>
      <c r="C279" s="80">
        <v>6.3259999999999996</v>
      </c>
      <c r="D279" s="80">
        <v>12.744</v>
      </c>
      <c r="E279" s="80">
        <v>24.15</v>
      </c>
      <c r="F279" s="80">
        <v>250.29</v>
      </c>
      <c r="G279" s="117" t="s">
        <v>73</v>
      </c>
      <c r="H279" s="53" t="s">
        <v>34</v>
      </c>
      <c r="I279" s="103" t="s">
        <v>464</v>
      </c>
      <c r="J279"/>
    </row>
    <row r="280" spans="1:10" ht="22.5" customHeight="1" x14ac:dyDescent="0.25">
      <c r="A280" s="135"/>
      <c r="B280" s="119" t="s">
        <v>80</v>
      </c>
      <c r="C280" s="142">
        <v>8.25</v>
      </c>
      <c r="D280" s="142">
        <v>10.875</v>
      </c>
      <c r="E280" s="142">
        <v>31.125</v>
      </c>
      <c r="F280" s="142">
        <v>256.125</v>
      </c>
      <c r="G280" s="117" t="s">
        <v>81</v>
      </c>
      <c r="H280" s="53">
        <v>75</v>
      </c>
      <c r="I280" s="103" t="s">
        <v>332</v>
      </c>
      <c r="J280"/>
    </row>
    <row r="281" spans="1:10" ht="22.5" customHeight="1" x14ac:dyDescent="0.25">
      <c r="A281" s="135"/>
      <c r="B281" s="141"/>
      <c r="C281" s="120"/>
      <c r="D281" s="120"/>
      <c r="E281" s="120"/>
      <c r="F281" s="120"/>
      <c r="G281" s="117"/>
      <c r="H281" s="53"/>
      <c r="I281" s="103"/>
      <c r="J281"/>
    </row>
    <row r="282" spans="1:10" ht="23.25" customHeight="1" x14ac:dyDescent="0.25">
      <c r="A282" s="135">
        <v>90</v>
      </c>
      <c r="B282" s="46" t="s">
        <v>6</v>
      </c>
      <c r="C282" s="79">
        <v>4.4729999999999999</v>
      </c>
      <c r="D282" s="79">
        <v>5.5629999999999997</v>
      </c>
      <c r="E282" s="79">
        <v>30.048999999999999</v>
      </c>
      <c r="F282" s="79">
        <v>187.691</v>
      </c>
      <c r="G282" s="13" t="s">
        <v>19</v>
      </c>
      <c r="H282" s="14">
        <v>50</v>
      </c>
      <c r="I282" s="103" t="s">
        <v>492</v>
      </c>
      <c r="J282"/>
    </row>
    <row r="283" spans="1:10" ht="18" x14ac:dyDescent="0.35">
      <c r="A283" s="137"/>
      <c r="B283" s="91"/>
      <c r="C283" s="99"/>
      <c r="D283" s="100"/>
      <c r="E283" s="101"/>
      <c r="F283" s="101"/>
      <c r="G283" s="102" t="s">
        <v>35</v>
      </c>
      <c r="H283" s="101"/>
      <c r="I283" s="130"/>
      <c r="J283"/>
    </row>
    <row r="284" spans="1:10" ht="18.75" customHeight="1" x14ac:dyDescent="0.25">
      <c r="A284" s="135">
        <v>123</v>
      </c>
      <c r="B284" s="54" t="s">
        <v>36</v>
      </c>
      <c r="C284" s="120">
        <v>0.17699999999999999</v>
      </c>
      <c r="D284" s="120">
        <v>3.9E-2</v>
      </c>
      <c r="E284" s="120">
        <v>15</v>
      </c>
      <c r="F284" s="120">
        <v>58</v>
      </c>
      <c r="G284" s="117" t="s">
        <v>26</v>
      </c>
      <c r="H284" s="53" t="s">
        <v>5</v>
      </c>
      <c r="I284" s="103" t="s">
        <v>326</v>
      </c>
      <c r="J284"/>
    </row>
    <row r="285" spans="1:10" ht="18.75" customHeight="1" x14ac:dyDescent="0.25">
      <c r="A285" s="136"/>
      <c r="B285" s="54"/>
      <c r="C285" s="16">
        <v>1</v>
      </c>
      <c r="D285" s="16">
        <v>0.2</v>
      </c>
      <c r="E285" s="16">
        <v>20.2</v>
      </c>
      <c r="F285" s="16">
        <v>92</v>
      </c>
      <c r="G285" s="13" t="s">
        <v>14</v>
      </c>
      <c r="H285" s="14">
        <v>200</v>
      </c>
      <c r="I285" s="108" t="s">
        <v>148</v>
      </c>
      <c r="J285"/>
    </row>
    <row r="286" spans="1:10" ht="18.75" customHeight="1" x14ac:dyDescent="0.25">
      <c r="A286" s="135"/>
      <c r="B286" s="54"/>
      <c r="C286" s="16"/>
      <c r="D286" s="16"/>
      <c r="E286" s="16"/>
      <c r="F286" s="16"/>
      <c r="G286" s="56"/>
      <c r="H286" s="14"/>
      <c r="I286" s="108"/>
      <c r="J286"/>
    </row>
    <row r="287" spans="1:10" ht="18.75" customHeight="1" x14ac:dyDescent="0.25">
      <c r="A287" s="138"/>
      <c r="B287" s="61"/>
      <c r="C287" s="34"/>
      <c r="D287" s="34"/>
      <c r="E287" s="34"/>
      <c r="F287" s="34"/>
      <c r="G287" s="42"/>
      <c r="H287" s="43"/>
      <c r="I287" s="116"/>
      <c r="J287"/>
    </row>
    <row r="288" spans="1:10" ht="15.6" x14ac:dyDescent="0.25">
      <c r="A288"/>
      <c r="B288" s="59"/>
      <c r="C288" s="34"/>
      <c r="D288" s="34"/>
      <c r="E288" s="34"/>
      <c r="F288" s="34"/>
      <c r="G288" s="42"/>
      <c r="H288" s="43"/>
      <c r="I288" s="44"/>
      <c r="J288"/>
    </row>
    <row r="289" spans="1:10" ht="13.8" x14ac:dyDescent="0.25">
      <c r="A289"/>
      <c r="B289" s="109"/>
      <c r="C289" s="109"/>
      <c r="D289" s="110"/>
      <c r="E289" s="111"/>
      <c r="F289" s="111"/>
      <c r="G289" s="111"/>
      <c r="H289" s="112"/>
      <c r="I289" s="113"/>
      <c r="J289"/>
    </row>
    <row r="290" spans="1:10" ht="15.6" x14ac:dyDescent="0.3">
      <c r="A290"/>
      <c r="B290" s="12" t="s">
        <v>7</v>
      </c>
      <c r="D290" s="22"/>
      <c r="E290" s="51"/>
      <c r="F290" s="51"/>
      <c r="G290" s="52" t="s">
        <v>186</v>
      </c>
      <c r="H290" s="22"/>
      <c r="I290"/>
      <c r="J290"/>
    </row>
    <row r="291" spans="1:10" ht="15.6" x14ac:dyDescent="0.3">
      <c r="A291"/>
      <c r="B291" s="12"/>
      <c r="D291" s="22"/>
      <c r="E291" s="51"/>
      <c r="F291" s="51"/>
      <c r="G291" s="58"/>
      <c r="H291" s="22"/>
      <c r="I291"/>
      <c r="J291"/>
    </row>
    <row r="292" spans="1:10" ht="15.6" x14ac:dyDescent="0.3">
      <c r="A292"/>
      <c r="B292" s="68" t="s">
        <v>17</v>
      </c>
      <c r="C292" s="68"/>
      <c r="D292" s="68"/>
      <c r="E292" s="68"/>
      <c r="G292" s="52" t="s">
        <v>233</v>
      </c>
      <c r="H292" s="123"/>
      <c r="I292" s="124"/>
      <c r="J292"/>
    </row>
    <row r="293" spans="1:10" x14ac:dyDescent="0.25">
      <c r="A293"/>
      <c r="B293"/>
      <c r="C293"/>
      <c r="D293"/>
      <c r="E293"/>
      <c r="F293"/>
      <c r="G293"/>
      <c r="H293"/>
      <c r="I293"/>
      <c r="J293"/>
    </row>
    <row r="294" spans="1:10" x14ac:dyDescent="0.25">
      <c r="A294"/>
      <c r="B294" s="81" t="s">
        <v>10</v>
      </c>
      <c r="C294" s="81"/>
      <c r="D294" s="81"/>
      <c r="E294" s="81"/>
      <c r="F294" s="81"/>
      <c r="G294" s="82"/>
      <c r="H294" s="82"/>
      <c r="I294" s="83"/>
      <c r="J294"/>
    </row>
    <row r="295" spans="1:10" x14ac:dyDescent="0.25">
      <c r="A295"/>
      <c r="B295" s="82" t="s">
        <v>39</v>
      </c>
      <c r="C295" s="82"/>
      <c r="D295" s="82"/>
      <c r="E295" s="82"/>
      <c r="F295" s="82"/>
      <c r="G295" s="82"/>
      <c r="H295" s="82"/>
      <c r="I295" s="83"/>
      <c r="J295"/>
    </row>
    <row r="296" spans="1:10" ht="15.6" x14ac:dyDescent="0.3">
      <c r="A296"/>
      <c r="B296" s="84"/>
      <c r="C296" s="82"/>
      <c r="D296" s="82"/>
      <c r="E296" s="82"/>
      <c r="F296" s="82"/>
      <c r="G296" s="82"/>
      <c r="H296" s="82"/>
      <c r="I296" s="83"/>
      <c r="J296"/>
    </row>
    <row r="297" spans="1:10" ht="23.25" customHeight="1" x14ac:dyDescent="0.35">
      <c r="A297"/>
      <c r="B297" s="85" t="s">
        <v>521</v>
      </c>
      <c r="C297" s="83"/>
      <c r="D297" s="83"/>
      <c r="E297" s="83"/>
      <c r="F297" s="83"/>
      <c r="G297" s="83"/>
      <c r="H297" s="83"/>
      <c r="I297" s="83"/>
      <c r="J297"/>
    </row>
    <row r="298" spans="1:10" ht="23.25" customHeight="1" x14ac:dyDescent="0.3">
      <c r="A298"/>
      <c r="B298" s="86"/>
      <c r="C298" s="83"/>
      <c r="D298" s="83"/>
      <c r="E298" s="83"/>
      <c r="F298" s="83"/>
      <c r="G298" s="83"/>
      <c r="H298" s="83"/>
      <c r="I298" s="83"/>
      <c r="J298"/>
    </row>
    <row r="299" spans="1:10" ht="15.75" customHeight="1" x14ac:dyDescent="0.25">
      <c r="A299" s="195" t="s">
        <v>191</v>
      </c>
      <c r="B299" s="197" t="s">
        <v>12</v>
      </c>
      <c r="C299" s="197" t="s">
        <v>1</v>
      </c>
      <c r="D299" s="197" t="s">
        <v>2</v>
      </c>
      <c r="E299" s="197" t="s">
        <v>3</v>
      </c>
      <c r="F299" s="197" t="s">
        <v>4</v>
      </c>
      <c r="G299" s="197" t="s">
        <v>0</v>
      </c>
      <c r="H299" s="197" t="s">
        <v>174</v>
      </c>
      <c r="I299" s="199" t="s">
        <v>175</v>
      </c>
      <c r="J299"/>
    </row>
    <row r="300" spans="1:10" ht="15.75" customHeight="1" x14ac:dyDescent="0.25">
      <c r="A300" s="196"/>
      <c r="B300" s="198"/>
      <c r="C300" s="198"/>
      <c r="D300" s="198"/>
      <c r="E300" s="198"/>
      <c r="F300" s="198"/>
      <c r="G300" s="198"/>
      <c r="H300" s="198"/>
      <c r="I300" s="200"/>
      <c r="J300"/>
    </row>
    <row r="301" spans="1:10" ht="23.25" customHeight="1" x14ac:dyDescent="0.35">
      <c r="A301"/>
      <c r="B301" s="83"/>
      <c r="C301" s="88"/>
      <c r="D301" s="89"/>
      <c r="E301" s="193" t="s">
        <v>29</v>
      </c>
      <c r="F301" s="193"/>
      <c r="G301" s="193"/>
      <c r="H301" s="193"/>
      <c r="I301" s="130"/>
      <c r="J301"/>
    </row>
    <row r="302" spans="1:10" ht="34.5" customHeight="1" x14ac:dyDescent="0.25">
      <c r="A302" s="135">
        <v>14</v>
      </c>
      <c r="B302" s="47" t="s">
        <v>108</v>
      </c>
      <c r="C302" s="16">
        <v>1.1000000000000001</v>
      </c>
      <c r="D302" s="16">
        <v>5.085</v>
      </c>
      <c r="E302" s="16">
        <v>11.385</v>
      </c>
      <c r="F302" s="16">
        <v>83.7</v>
      </c>
      <c r="G302" s="24" t="s">
        <v>234</v>
      </c>
      <c r="H302" s="14">
        <v>100</v>
      </c>
      <c r="I302" s="103" t="s">
        <v>112</v>
      </c>
      <c r="J302"/>
    </row>
    <row r="303" spans="1:10" ht="32.25" customHeight="1" x14ac:dyDescent="0.25">
      <c r="A303" s="135"/>
      <c r="B303" s="54" t="s">
        <v>439</v>
      </c>
      <c r="C303" s="80">
        <v>5.4</v>
      </c>
      <c r="D303" s="80">
        <v>14.2</v>
      </c>
      <c r="E303" s="80">
        <v>7.2</v>
      </c>
      <c r="F303" s="80">
        <v>178</v>
      </c>
      <c r="G303" s="117" t="s">
        <v>438</v>
      </c>
      <c r="H303" s="53">
        <v>100</v>
      </c>
      <c r="I303" s="103" t="s">
        <v>250</v>
      </c>
      <c r="J303"/>
    </row>
    <row r="304" spans="1:10" ht="31.5" customHeight="1" x14ac:dyDescent="0.25">
      <c r="A304" s="135">
        <v>15</v>
      </c>
      <c r="B304" s="45" t="s">
        <v>127</v>
      </c>
      <c r="C304" s="16">
        <v>0.9</v>
      </c>
      <c r="D304" s="16">
        <v>5</v>
      </c>
      <c r="E304" s="16">
        <v>4</v>
      </c>
      <c r="F304" s="16">
        <v>60</v>
      </c>
      <c r="G304" s="24" t="s">
        <v>167</v>
      </c>
      <c r="H304" s="14">
        <v>100</v>
      </c>
      <c r="I304" s="103" t="s">
        <v>419</v>
      </c>
      <c r="J304"/>
    </row>
    <row r="305" spans="1:13" ht="31.5" customHeight="1" x14ac:dyDescent="0.25">
      <c r="A305" s="135"/>
      <c r="B305" s="45" t="s">
        <v>258</v>
      </c>
      <c r="C305" s="16">
        <v>15.9</v>
      </c>
      <c r="D305" s="16">
        <v>14.4</v>
      </c>
      <c r="E305" s="16">
        <v>16</v>
      </c>
      <c r="F305" s="16">
        <v>130.54</v>
      </c>
      <c r="G305" s="24" t="s">
        <v>302</v>
      </c>
      <c r="H305" s="14">
        <v>100</v>
      </c>
      <c r="I305" s="103" t="s">
        <v>461</v>
      </c>
      <c r="J305"/>
    </row>
    <row r="306" spans="1:13" ht="33" customHeight="1" x14ac:dyDescent="0.25">
      <c r="A306" s="135"/>
      <c r="B306" s="45"/>
      <c r="C306" s="16"/>
      <c r="D306" s="16"/>
      <c r="E306" s="16"/>
      <c r="F306" s="16"/>
      <c r="G306" s="24"/>
      <c r="H306" s="14"/>
      <c r="I306" s="103"/>
      <c r="J306"/>
    </row>
    <row r="307" spans="1:13" ht="23.25" customHeight="1" x14ac:dyDescent="0.35">
      <c r="A307" s="137"/>
      <c r="B307" s="91"/>
      <c r="C307" s="88"/>
      <c r="D307" s="89"/>
      <c r="E307" s="193" t="s">
        <v>30</v>
      </c>
      <c r="F307" s="193"/>
      <c r="G307" s="193"/>
      <c r="H307" s="193"/>
      <c r="I307" s="130"/>
      <c r="J307"/>
    </row>
    <row r="308" spans="1:13" ht="22.5" customHeight="1" x14ac:dyDescent="0.25">
      <c r="A308" s="135">
        <v>39</v>
      </c>
      <c r="B308" s="45" t="s">
        <v>453</v>
      </c>
      <c r="C308" s="16">
        <v>10.1</v>
      </c>
      <c r="D308" s="16">
        <v>6.3</v>
      </c>
      <c r="E308" s="16">
        <v>22.3</v>
      </c>
      <c r="F308" s="16">
        <v>190</v>
      </c>
      <c r="G308" s="24" t="s">
        <v>454</v>
      </c>
      <c r="H308" s="127" t="s">
        <v>50</v>
      </c>
      <c r="I308" s="103" t="s">
        <v>425</v>
      </c>
      <c r="J308"/>
    </row>
    <row r="309" spans="1:13" ht="19.5" customHeight="1" x14ac:dyDescent="0.25">
      <c r="A309" s="135"/>
      <c r="B309" s="54"/>
      <c r="C309" s="16"/>
      <c r="D309" s="16"/>
      <c r="E309" s="16"/>
      <c r="F309" s="16"/>
      <c r="G309" s="56"/>
      <c r="H309" s="14"/>
      <c r="I309" s="103"/>
      <c r="J309"/>
    </row>
    <row r="310" spans="1:13" ht="23.25" customHeight="1" x14ac:dyDescent="0.35">
      <c r="A310" s="137"/>
      <c r="B310" s="91"/>
      <c r="C310" s="88"/>
      <c r="D310" s="89"/>
      <c r="E310" s="194" t="s">
        <v>31</v>
      </c>
      <c r="F310" s="194"/>
      <c r="G310" s="194"/>
      <c r="H310" s="194"/>
      <c r="I310" s="130"/>
      <c r="J310"/>
    </row>
    <row r="311" spans="1:13" ht="23.25" customHeight="1" x14ac:dyDescent="0.25">
      <c r="A311" s="135">
        <v>54</v>
      </c>
      <c r="B311" s="54" t="s">
        <v>37</v>
      </c>
      <c r="C311" s="80">
        <v>13.9</v>
      </c>
      <c r="D311" s="80">
        <v>6.5</v>
      </c>
      <c r="E311" s="80">
        <v>4</v>
      </c>
      <c r="F311" s="80">
        <v>132</v>
      </c>
      <c r="G311" s="117" t="s">
        <v>40</v>
      </c>
      <c r="H311" s="66" t="s">
        <v>34</v>
      </c>
      <c r="I311" s="53" t="s">
        <v>516</v>
      </c>
      <c r="J311" s="16">
        <v>3.9</v>
      </c>
      <c r="K311" s="16">
        <v>3.99</v>
      </c>
      <c r="L311" s="16">
        <v>0</v>
      </c>
      <c r="M311" s="16">
        <v>52.5</v>
      </c>
    </row>
    <row r="312" spans="1:13" ht="22.5" customHeight="1" x14ac:dyDescent="0.25">
      <c r="A312" s="135"/>
      <c r="B312" s="54" t="s">
        <v>522</v>
      </c>
      <c r="C312" s="80">
        <v>18.84</v>
      </c>
      <c r="D312" s="80">
        <v>20.16</v>
      </c>
      <c r="E312" s="80">
        <v>3.6</v>
      </c>
      <c r="F312" s="80">
        <v>270.36</v>
      </c>
      <c r="G312" s="117" t="s">
        <v>523</v>
      </c>
      <c r="H312" s="66">
        <v>120</v>
      </c>
      <c r="I312" s="53" t="s">
        <v>524</v>
      </c>
      <c r="J312"/>
    </row>
    <row r="313" spans="1:13" ht="21" customHeight="1" x14ac:dyDescent="0.25">
      <c r="A313" s="135"/>
      <c r="B313" s="54" t="s">
        <v>412</v>
      </c>
      <c r="C313" s="80">
        <v>18.7</v>
      </c>
      <c r="D313" s="80">
        <v>15.3</v>
      </c>
      <c r="E313" s="80">
        <v>0.6</v>
      </c>
      <c r="F313" s="80">
        <v>215</v>
      </c>
      <c r="G313" s="117" t="s">
        <v>413</v>
      </c>
      <c r="H313" s="66">
        <v>100</v>
      </c>
      <c r="I313" s="66" t="s">
        <v>429</v>
      </c>
      <c r="J313"/>
    </row>
    <row r="314" spans="1:13" ht="30.75" customHeight="1" x14ac:dyDescent="0.25">
      <c r="A314" s="135">
        <v>56</v>
      </c>
      <c r="B314" s="45" t="s">
        <v>100</v>
      </c>
      <c r="C314" s="16">
        <v>17.372</v>
      </c>
      <c r="D314" s="16">
        <v>11.446</v>
      </c>
      <c r="E314" s="16">
        <v>4.4420000000000002</v>
      </c>
      <c r="F314" s="16">
        <v>173.30600000000001</v>
      </c>
      <c r="G314" s="24" t="s">
        <v>277</v>
      </c>
      <c r="H314" s="66">
        <v>100</v>
      </c>
      <c r="I314" s="66" t="s">
        <v>456</v>
      </c>
      <c r="J314"/>
    </row>
    <row r="315" spans="1:13" ht="30.75" customHeight="1" x14ac:dyDescent="0.25">
      <c r="A315" s="135"/>
      <c r="B315" s="54" t="s">
        <v>475</v>
      </c>
      <c r="C315" s="16">
        <v>17.8</v>
      </c>
      <c r="D315" s="16">
        <v>9.8000000000000007</v>
      </c>
      <c r="E315" s="16">
        <v>25.6</v>
      </c>
      <c r="F315" s="16">
        <v>250</v>
      </c>
      <c r="G315" s="117" t="s">
        <v>476</v>
      </c>
      <c r="H315" s="53" t="s">
        <v>48</v>
      </c>
      <c r="I315" s="66" t="s">
        <v>477</v>
      </c>
      <c r="J315"/>
    </row>
    <row r="316" spans="1:13" ht="26.25" customHeight="1" x14ac:dyDescent="0.25">
      <c r="A316" s="135"/>
      <c r="B316" s="45" t="s">
        <v>300</v>
      </c>
      <c r="C316" s="16">
        <v>7.4249999999999998</v>
      </c>
      <c r="D316" s="16">
        <v>7.9450000000000003</v>
      </c>
      <c r="E316" s="16">
        <v>1.5049999999999999</v>
      </c>
      <c r="F316" s="16">
        <v>104.965</v>
      </c>
      <c r="G316" s="24" t="s">
        <v>369</v>
      </c>
      <c r="H316" s="53">
        <v>50</v>
      </c>
      <c r="I316" s="53" t="s">
        <v>295</v>
      </c>
      <c r="J316"/>
    </row>
    <row r="317" spans="1:13" ht="23.25" customHeight="1" x14ac:dyDescent="0.35">
      <c r="A317" s="137"/>
      <c r="B317" s="91"/>
      <c r="C317" s="99"/>
      <c r="D317" s="100"/>
      <c r="E317" s="101"/>
      <c r="F317" s="101"/>
      <c r="G317" s="102" t="s">
        <v>32</v>
      </c>
      <c r="H317" s="101"/>
      <c r="I317" s="130"/>
      <c r="J317"/>
    </row>
    <row r="318" spans="1:13" ht="23.25" customHeight="1" x14ac:dyDescent="0.25">
      <c r="A318" s="135">
        <v>20</v>
      </c>
      <c r="B318" s="77" t="s">
        <v>22</v>
      </c>
      <c r="C318" s="78">
        <v>5.25</v>
      </c>
      <c r="D318" s="78">
        <v>6.15</v>
      </c>
      <c r="E318" s="78">
        <v>35.25</v>
      </c>
      <c r="F318" s="78">
        <v>220.5</v>
      </c>
      <c r="G318" s="24" t="s">
        <v>23</v>
      </c>
      <c r="H318" s="14">
        <v>150</v>
      </c>
      <c r="I318" s="103" t="s">
        <v>460</v>
      </c>
      <c r="J318"/>
    </row>
    <row r="319" spans="1:13" ht="23.25" customHeight="1" x14ac:dyDescent="0.25">
      <c r="A319" s="135">
        <v>23</v>
      </c>
      <c r="B319" s="54" t="s">
        <v>58</v>
      </c>
      <c r="C319" s="16">
        <v>9.92</v>
      </c>
      <c r="D319" s="16">
        <v>8.44</v>
      </c>
      <c r="E319" s="16">
        <v>33.880000000000003</v>
      </c>
      <c r="F319" s="16">
        <v>245.48</v>
      </c>
      <c r="G319" s="117" t="s">
        <v>59</v>
      </c>
      <c r="H319" s="53">
        <v>150</v>
      </c>
      <c r="I319" s="103" t="s">
        <v>280</v>
      </c>
      <c r="J319"/>
    </row>
    <row r="320" spans="1:13" ht="23.25" customHeight="1" x14ac:dyDescent="0.25">
      <c r="A320" s="135"/>
      <c r="B320" s="77" t="s">
        <v>525</v>
      </c>
      <c r="C320" s="78">
        <v>3.15</v>
      </c>
      <c r="D320" s="78">
        <v>9.6</v>
      </c>
      <c r="E320" s="78">
        <v>2.25</v>
      </c>
      <c r="F320" s="78">
        <v>168.97499999999999</v>
      </c>
      <c r="G320" s="24" t="s">
        <v>308</v>
      </c>
      <c r="H320" s="14">
        <v>150</v>
      </c>
      <c r="I320" s="103" t="s">
        <v>356</v>
      </c>
      <c r="J320"/>
    </row>
    <row r="321" spans="1:10" ht="18.75" hidden="1" customHeight="1" x14ac:dyDescent="0.25">
      <c r="A321" s="135"/>
      <c r="B321" s="45"/>
      <c r="C321" s="16"/>
      <c r="D321" s="16"/>
      <c r="E321" s="16"/>
      <c r="F321" s="16"/>
      <c r="G321" s="13"/>
      <c r="H321" s="66"/>
      <c r="I321" s="103"/>
      <c r="J321"/>
    </row>
    <row r="322" spans="1:10" ht="18.75" hidden="1" customHeight="1" x14ac:dyDescent="0.25">
      <c r="A322" s="135"/>
      <c r="B322" s="140"/>
      <c r="C322" s="26"/>
      <c r="D322" s="26"/>
      <c r="E322" s="26"/>
      <c r="F322" s="26"/>
      <c r="G322" s="32"/>
      <c r="H322" s="14"/>
      <c r="I322" s="104"/>
      <c r="J322"/>
    </row>
    <row r="323" spans="1:10" ht="24.75" customHeight="1" x14ac:dyDescent="0.25">
      <c r="A323" s="135"/>
      <c r="B323" s="46"/>
      <c r="C323" s="121"/>
      <c r="D323" s="121"/>
      <c r="E323" s="121"/>
      <c r="F323" s="121"/>
      <c r="G323" s="24"/>
      <c r="H323" s="53"/>
      <c r="I323" s="103"/>
      <c r="J323"/>
    </row>
    <row r="324" spans="1:10" ht="18" x14ac:dyDescent="0.35">
      <c r="A324" s="137"/>
      <c r="B324" s="91"/>
      <c r="C324" s="99"/>
      <c r="D324" s="100"/>
      <c r="E324" s="101"/>
      <c r="F324" s="101"/>
      <c r="G324" s="102" t="s">
        <v>33</v>
      </c>
      <c r="H324" s="101"/>
      <c r="I324" s="130"/>
      <c r="J324"/>
    </row>
    <row r="325" spans="1:10" ht="23.25" hidden="1" customHeight="1" x14ac:dyDescent="0.25">
      <c r="A325" s="135"/>
      <c r="B325" s="54"/>
      <c r="C325" s="80"/>
      <c r="D325" s="80"/>
      <c r="E325" s="80"/>
      <c r="F325" s="80"/>
      <c r="G325" s="117"/>
      <c r="H325" s="53"/>
      <c r="I325" s="103"/>
      <c r="J325"/>
    </row>
    <row r="326" spans="1:10" ht="24.75" hidden="1" customHeight="1" x14ac:dyDescent="0.25">
      <c r="A326" s="135"/>
      <c r="B326" s="54"/>
      <c r="C326" s="80"/>
      <c r="D326" s="80"/>
      <c r="E326" s="80"/>
      <c r="F326" s="80"/>
      <c r="G326" s="117"/>
      <c r="H326" s="53"/>
      <c r="I326" s="103"/>
      <c r="J326"/>
    </row>
    <row r="327" spans="1:10" ht="23.25" customHeight="1" x14ac:dyDescent="0.25">
      <c r="A327" s="135"/>
      <c r="B327" s="54" t="s">
        <v>38</v>
      </c>
      <c r="C327" s="57">
        <v>11.932</v>
      </c>
      <c r="D327" s="57">
        <v>13.46</v>
      </c>
      <c r="E327" s="57">
        <v>31.911999999999999</v>
      </c>
      <c r="F327" s="57">
        <v>300.19200000000001</v>
      </c>
      <c r="G327" s="117" t="s">
        <v>41</v>
      </c>
      <c r="H327" s="53">
        <v>100</v>
      </c>
      <c r="I327" s="103" t="s">
        <v>111</v>
      </c>
      <c r="J327"/>
    </row>
    <row r="328" spans="1:10" ht="24.75" customHeight="1" x14ac:dyDescent="0.25">
      <c r="A328" s="135">
        <v>98</v>
      </c>
      <c r="B328" s="54" t="s">
        <v>64</v>
      </c>
      <c r="C328" s="80">
        <v>6.3259999999999996</v>
      </c>
      <c r="D328" s="80">
        <v>12.744</v>
      </c>
      <c r="E328" s="80">
        <v>24.15</v>
      </c>
      <c r="F328" s="80">
        <v>250.29</v>
      </c>
      <c r="G328" s="117" t="s">
        <v>73</v>
      </c>
      <c r="H328" s="53" t="s">
        <v>34</v>
      </c>
      <c r="I328" s="103" t="s">
        <v>464</v>
      </c>
      <c r="J328"/>
    </row>
    <row r="329" spans="1:10" ht="22.5" customHeight="1" x14ac:dyDescent="0.25">
      <c r="A329" s="135"/>
      <c r="B329" s="119"/>
      <c r="C329" s="142"/>
      <c r="D329" s="142"/>
      <c r="E329" s="142"/>
      <c r="F329" s="142"/>
      <c r="G329" s="117"/>
      <c r="H329" s="53"/>
      <c r="I329" s="103"/>
      <c r="J329"/>
    </row>
    <row r="330" spans="1:10" ht="22.5" customHeight="1" x14ac:dyDescent="0.25">
      <c r="A330" s="135"/>
      <c r="B330" s="141"/>
      <c r="C330" s="120"/>
      <c r="D330" s="120"/>
      <c r="E330" s="120"/>
      <c r="F330" s="120"/>
      <c r="G330" s="117"/>
      <c r="H330" s="53"/>
      <c r="I330" s="103"/>
      <c r="J330"/>
    </row>
    <row r="331" spans="1:10" ht="23.25" customHeight="1" x14ac:dyDescent="0.25">
      <c r="A331" s="135">
        <v>90</v>
      </c>
      <c r="B331" s="46" t="s">
        <v>6</v>
      </c>
      <c r="C331" s="79">
        <v>4.4729999999999999</v>
      </c>
      <c r="D331" s="79">
        <v>5.5629999999999997</v>
      </c>
      <c r="E331" s="79">
        <v>30.048999999999999</v>
      </c>
      <c r="F331" s="79">
        <v>187.691</v>
      </c>
      <c r="G331" s="13" t="s">
        <v>19</v>
      </c>
      <c r="H331" s="14">
        <v>50</v>
      </c>
      <c r="I331" s="103" t="s">
        <v>492</v>
      </c>
      <c r="J331"/>
    </row>
    <row r="332" spans="1:10" ht="18" x14ac:dyDescent="0.35">
      <c r="A332" s="137"/>
      <c r="B332" s="91"/>
      <c r="C332" s="99"/>
      <c r="D332" s="100"/>
      <c r="E332" s="101"/>
      <c r="F332" s="101"/>
      <c r="G332" s="102" t="s">
        <v>35</v>
      </c>
      <c r="H332" s="101"/>
      <c r="I332" s="130"/>
      <c r="J332"/>
    </row>
    <row r="333" spans="1:10" ht="18.75" customHeight="1" x14ac:dyDescent="0.25">
      <c r="A333" s="135">
        <v>123</v>
      </c>
      <c r="B333" s="54" t="s">
        <v>36</v>
      </c>
      <c r="C333" s="120">
        <v>0.17699999999999999</v>
      </c>
      <c r="D333" s="120">
        <v>3.9E-2</v>
      </c>
      <c r="E333" s="120">
        <v>15</v>
      </c>
      <c r="F333" s="120">
        <v>58</v>
      </c>
      <c r="G333" s="117" t="s">
        <v>26</v>
      </c>
      <c r="H333" s="53" t="s">
        <v>5</v>
      </c>
      <c r="I333" s="103" t="s">
        <v>326</v>
      </c>
      <c r="J333"/>
    </row>
    <row r="334" spans="1:10" ht="18.75" customHeight="1" x14ac:dyDescent="0.25">
      <c r="A334" s="136"/>
      <c r="B334" s="54"/>
      <c r="C334" s="16">
        <v>1</v>
      </c>
      <c r="D334" s="16">
        <v>0.2</v>
      </c>
      <c r="E334" s="16">
        <v>20.2</v>
      </c>
      <c r="F334" s="16">
        <v>92</v>
      </c>
      <c r="G334" s="13" t="s">
        <v>14</v>
      </c>
      <c r="H334" s="14">
        <v>200</v>
      </c>
      <c r="I334" s="108" t="s">
        <v>148</v>
      </c>
      <c r="J334"/>
    </row>
    <row r="335" spans="1:10" ht="18.75" customHeight="1" x14ac:dyDescent="0.25">
      <c r="A335" s="135"/>
      <c r="B335" s="54"/>
      <c r="C335" s="16"/>
      <c r="D335" s="16"/>
      <c r="E335" s="16"/>
      <c r="F335" s="16"/>
      <c r="G335" s="56"/>
      <c r="H335" s="14"/>
      <c r="I335" s="108"/>
      <c r="J335"/>
    </row>
    <row r="336" spans="1:10" ht="18.75" customHeight="1" x14ac:dyDescent="0.25">
      <c r="A336" s="138"/>
      <c r="B336" s="61"/>
      <c r="C336" s="34"/>
      <c r="D336" s="34"/>
      <c r="E336" s="34"/>
      <c r="F336" s="34"/>
      <c r="G336" s="42"/>
      <c r="H336" s="43"/>
      <c r="I336" s="116"/>
      <c r="J336"/>
    </row>
    <row r="337" spans="1:10" ht="15.6" x14ac:dyDescent="0.25">
      <c r="A337"/>
      <c r="B337" s="59"/>
      <c r="C337" s="34"/>
      <c r="D337" s="34"/>
      <c r="E337" s="34"/>
      <c r="F337" s="34"/>
      <c r="G337" s="42"/>
      <c r="H337" s="43"/>
      <c r="I337" s="44"/>
      <c r="J337"/>
    </row>
    <row r="338" spans="1:10" ht="13.8" x14ac:dyDescent="0.25">
      <c r="A338"/>
      <c r="B338" s="109"/>
      <c r="C338" s="109"/>
      <c r="D338" s="110"/>
      <c r="E338" s="111"/>
      <c r="F338" s="111"/>
      <c r="G338" s="111"/>
      <c r="H338" s="112"/>
      <c r="I338" s="113"/>
      <c r="J338"/>
    </row>
    <row r="339" spans="1:10" ht="15.6" x14ac:dyDescent="0.3">
      <c r="A339"/>
      <c r="B339" s="12" t="s">
        <v>7</v>
      </c>
      <c r="D339" s="22"/>
      <c r="E339" s="51"/>
      <c r="F339" s="51"/>
      <c r="G339" s="52" t="s">
        <v>186</v>
      </c>
      <c r="H339" s="22"/>
      <c r="I339"/>
      <c r="J339"/>
    </row>
    <row r="340" spans="1:10" ht="15.6" x14ac:dyDescent="0.3">
      <c r="A340"/>
      <c r="B340" s="12"/>
      <c r="D340" s="22"/>
      <c r="E340" s="51"/>
      <c r="F340" s="51"/>
      <c r="G340" s="58"/>
      <c r="H340" s="22"/>
      <c r="I340"/>
      <c r="J340"/>
    </row>
    <row r="341" spans="1:10" ht="15.6" x14ac:dyDescent="0.3">
      <c r="A341"/>
      <c r="B341" s="68" t="s">
        <v>17</v>
      </c>
      <c r="C341" s="68"/>
      <c r="D341" s="68"/>
      <c r="E341" s="68"/>
      <c r="G341" s="52" t="s">
        <v>233</v>
      </c>
      <c r="H341" s="123"/>
      <c r="I341" s="124"/>
      <c r="J341"/>
    </row>
    <row r="342" spans="1:10" x14ac:dyDescent="0.25">
      <c r="A342"/>
      <c r="B342"/>
      <c r="C342"/>
      <c r="D342"/>
      <c r="E342"/>
      <c r="F342"/>
      <c r="G342"/>
      <c r="H342"/>
      <c r="I342"/>
      <c r="J342"/>
    </row>
    <row r="343" spans="1:10" x14ac:dyDescent="0.25">
      <c r="A343"/>
      <c r="B343" s="81" t="s">
        <v>10</v>
      </c>
      <c r="C343" s="81"/>
      <c r="D343" s="81"/>
      <c r="E343" s="81"/>
      <c r="F343" s="81"/>
      <c r="G343" s="82"/>
      <c r="H343" s="82"/>
      <c r="I343" s="83"/>
      <c r="J343"/>
    </row>
    <row r="344" spans="1:10" x14ac:dyDescent="0.25">
      <c r="A344"/>
      <c r="B344" s="82" t="s">
        <v>39</v>
      </c>
      <c r="C344" s="82"/>
      <c r="D344" s="82"/>
      <c r="E344" s="82"/>
      <c r="F344" s="82"/>
      <c r="G344" s="82"/>
      <c r="H344" s="82"/>
      <c r="I344" s="83"/>
      <c r="J344"/>
    </row>
    <row r="345" spans="1:10" ht="15.6" x14ac:dyDescent="0.3">
      <c r="A345"/>
      <c r="B345" s="84"/>
      <c r="C345" s="82"/>
      <c r="D345" s="82"/>
      <c r="E345" s="82"/>
      <c r="F345" s="82"/>
      <c r="G345" s="82"/>
      <c r="H345" s="82"/>
      <c r="I345" s="83"/>
      <c r="J345"/>
    </row>
    <row r="346" spans="1:10" ht="23.25" customHeight="1" x14ac:dyDescent="0.35">
      <c r="A346"/>
      <c r="B346" s="85" t="s">
        <v>527</v>
      </c>
      <c r="C346" s="83"/>
      <c r="D346" s="83"/>
      <c r="E346" s="83"/>
      <c r="F346" s="83"/>
      <c r="G346" s="83"/>
      <c r="H346" s="83"/>
      <c r="I346" s="83"/>
      <c r="J346"/>
    </row>
    <row r="347" spans="1:10" ht="23.25" customHeight="1" x14ac:dyDescent="0.3">
      <c r="A347"/>
      <c r="B347" s="86"/>
      <c r="C347" s="83"/>
      <c r="D347" s="83"/>
      <c r="E347" s="83"/>
      <c r="F347" s="83"/>
      <c r="G347" s="83"/>
      <c r="H347" s="83"/>
      <c r="I347" s="83"/>
      <c r="J347"/>
    </row>
    <row r="348" spans="1:10" ht="15.75" customHeight="1" x14ac:dyDescent="0.25">
      <c r="A348" s="195" t="s">
        <v>191</v>
      </c>
      <c r="B348" s="197" t="s">
        <v>12</v>
      </c>
      <c r="C348" s="197" t="s">
        <v>1</v>
      </c>
      <c r="D348" s="197" t="s">
        <v>2</v>
      </c>
      <c r="E348" s="197" t="s">
        <v>3</v>
      </c>
      <c r="F348" s="197" t="s">
        <v>4</v>
      </c>
      <c r="G348" s="197" t="s">
        <v>0</v>
      </c>
      <c r="H348" s="197" t="s">
        <v>174</v>
      </c>
      <c r="I348" s="199" t="s">
        <v>175</v>
      </c>
      <c r="J348"/>
    </row>
    <row r="349" spans="1:10" ht="15.75" customHeight="1" x14ac:dyDescent="0.25">
      <c r="A349" s="196"/>
      <c r="B349" s="198"/>
      <c r="C349" s="198"/>
      <c r="D349" s="198"/>
      <c r="E349" s="198"/>
      <c r="F349" s="198"/>
      <c r="G349" s="198"/>
      <c r="H349" s="198"/>
      <c r="I349" s="200"/>
      <c r="J349"/>
    </row>
    <row r="350" spans="1:10" ht="23.25" customHeight="1" x14ac:dyDescent="0.35">
      <c r="A350"/>
      <c r="B350" s="83"/>
      <c r="C350" s="88"/>
      <c r="D350" s="89"/>
      <c r="E350" s="193" t="s">
        <v>29</v>
      </c>
      <c r="F350" s="193"/>
      <c r="G350" s="193"/>
      <c r="H350" s="193"/>
      <c r="I350" s="130"/>
      <c r="J350"/>
    </row>
    <row r="351" spans="1:10" ht="34.5" customHeight="1" x14ac:dyDescent="0.25">
      <c r="A351" s="135">
        <v>14</v>
      </c>
      <c r="B351" s="47" t="s">
        <v>108</v>
      </c>
      <c r="C351" s="16">
        <v>1.1000000000000001</v>
      </c>
      <c r="D351" s="16">
        <v>5.085</v>
      </c>
      <c r="E351" s="16">
        <v>11.385</v>
      </c>
      <c r="F351" s="16">
        <v>83.7</v>
      </c>
      <c r="G351" s="24" t="s">
        <v>234</v>
      </c>
      <c r="H351" s="14">
        <v>100</v>
      </c>
      <c r="I351" s="103" t="s">
        <v>112</v>
      </c>
      <c r="J351"/>
    </row>
    <row r="352" spans="1:10" ht="32.25" customHeight="1" x14ac:dyDescent="0.25">
      <c r="A352" s="135">
        <v>15</v>
      </c>
      <c r="B352" s="45" t="s">
        <v>127</v>
      </c>
      <c r="C352" s="16">
        <v>0.9</v>
      </c>
      <c r="D352" s="16">
        <v>5</v>
      </c>
      <c r="E352" s="16">
        <v>4</v>
      </c>
      <c r="F352" s="16">
        <v>60</v>
      </c>
      <c r="G352" s="24" t="s">
        <v>167</v>
      </c>
      <c r="H352" s="14">
        <v>100</v>
      </c>
      <c r="I352" s="103" t="s">
        <v>419</v>
      </c>
      <c r="J352"/>
    </row>
    <row r="353" spans="1:13" ht="31.5" customHeight="1" x14ac:dyDescent="0.25">
      <c r="A353" s="135"/>
      <c r="B353" s="54" t="s">
        <v>265</v>
      </c>
      <c r="C353" s="80">
        <v>3.91</v>
      </c>
      <c r="D353" s="80">
        <v>12.49</v>
      </c>
      <c r="E353" s="80">
        <v>6.99</v>
      </c>
      <c r="F353" s="80">
        <v>155</v>
      </c>
      <c r="G353" s="117" t="s">
        <v>266</v>
      </c>
      <c r="H353" s="53">
        <v>100</v>
      </c>
      <c r="I353" s="103" t="s">
        <v>121</v>
      </c>
      <c r="J353"/>
    </row>
    <row r="354" spans="1:13" ht="31.5" customHeight="1" x14ac:dyDescent="0.25">
      <c r="A354" s="135"/>
      <c r="B354" s="47" t="s">
        <v>452</v>
      </c>
      <c r="C354" s="16">
        <v>12</v>
      </c>
      <c r="D354" s="16">
        <v>10.199999999999999</v>
      </c>
      <c r="E354" s="16">
        <v>17.7</v>
      </c>
      <c r="F354" s="16">
        <v>173</v>
      </c>
      <c r="G354" s="24" t="s">
        <v>473</v>
      </c>
      <c r="H354" s="14" t="s">
        <v>34</v>
      </c>
      <c r="I354" s="103" t="s">
        <v>528</v>
      </c>
      <c r="J354"/>
    </row>
    <row r="355" spans="1:13" ht="33" customHeight="1" x14ac:dyDescent="0.25">
      <c r="A355" s="135"/>
      <c r="B355" s="54" t="s">
        <v>353</v>
      </c>
      <c r="C355" s="80">
        <v>5.98</v>
      </c>
      <c r="D355" s="80">
        <v>14.4</v>
      </c>
      <c r="E355" s="80">
        <v>16</v>
      </c>
      <c r="F355" s="80">
        <v>74.7</v>
      </c>
      <c r="G355" s="117" t="s">
        <v>440</v>
      </c>
      <c r="H355" s="53">
        <v>100</v>
      </c>
      <c r="I355" s="103" t="s">
        <v>209</v>
      </c>
      <c r="J355"/>
    </row>
    <row r="356" spans="1:13" ht="23.25" customHeight="1" x14ac:dyDescent="0.35">
      <c r="A356" s="137"/>
      <c r="B356" s="91"/>
      <c r="C356" s="88"/>
      <c r="D356" s="89"/>
      <c r="E356" s="193" t="s">
        <v>30</v>
      </c>
      <c r="F356" s="193"/>
      <c r="G356" s="193"/>
      <c r="H356" s="193"/>
      <c r="I356" s="130"/>
      <c r="J356"/>
    </row>
    <row r="357" spans="1:13" ht="43.5" customHeight="1" x14ac:dyDescent="0.25">
      <c r="A357" s="135">
        <v>38</v>
      </c>
      <c r="B357" s="45" t="s">
        <v>25</v>
      </c>
      <c r="C357" s="16">
        <v>6.2</v>
      </c>
      <c r="D357" s="16">
        <v>7.9</v>
      </c>
      <c r="E357" s="16">
        <v>13.4</v>
      </c>
      <c r="F357" s="16">
        <v>150</v>
      </c>
      <c r="G357" s="24" t="s">
        <v>199</v>
      </c>
      <c r="H357" s="14" t="s">
        <v>24</v>
      </c>
      <c r="I357" s="103" t="s">
        <v>268</v>
      </c>
      <c r="J357"/>
    </row>
    <row r="358" spans="1:13" ht="19.5" customHeight="1" x14ac:dyDescent="0.25">
      <c r="A358" s="135"/>
      <c r="B358" s="54"/>
      <c r="C358" s="16"/>
      <c r="D358" s="16"/>
      <c r="E358" s="16"/>
      <c r="F358" s="16"/>
      <c r="G358" s="56"/>
      <c r="H358" s="14"/>
      <c r="I358" s="103"/>
      <c r="J358"/>
    </row>
    <row r="359" spans="1:13" ht="23.25" customHeight="1" x14ac:dyDescent="0.35">
      <c r="A359" s="137"/>
      <c r="B359" s="91"/>
      <c r="C359" s="88"/>
      <c r="D359" s="89"/>
      <c r="E359" s="194" t="s">
        <v>31</v>
      </c>
      <c r="F359" s="194"/>
      <c r="G359" s="194"/>
      <c r="H359" s="194"/>
      <c r="I359" s="130"/>
      <c r="J359"/>
    </row>
    <row r="360" spans="1:13" ht="23.25" customHeight="1" x14ac:dyDescent="0.25">
      <c r="A360" s="135">
        <v>54</v>
      </c>
      <c r="B360" s="54" t="s">
        <v>37</v>
      </c>
      <c r="C360" s="80">
        <v>13.9</v>
      </c>
      <c r="D360" s="80">
        <v>6.5</v>
      </c>
      <c r="E360" s="80">
        <v>4</v>
      </c>
      <c r="F360" s="80">
        <v>132</v>
      </c>
      <c r="G360" s="117" t="s">
        <v>40</v>
      </c>
      <c r="H360" s="66" t="s">
        <v>34</v>
      </c>
      <c r="I360" s="53" t="s">
        <v>516</v>
      </c>
      <c r="J360" s="16">
        <v>3.9</v>
      </c>
      <c r="K360" s="16">
        <v>3.99</v>
      </c>
      <c r="L360" s="16">
        <v>0</v>
      </c>
      <c r="M360" s="16">
        <v>52.5</v>
      </c>
    </row>
    <row r="361" spans="1:13" ht="22.5" customHeight="1" x14ac:dyDescent="0.25">
      <c r="A361" s="135"/>
      <c r="B361" s="54" t="s">
        <v>479</v>
      </c>
      <c r="C361" s="80">
        <v>17.670000000000002</v>
      </c>
      <c r="D361" s="80">
        <v>14.116</v>
      </c>
      <c r="E361" s="80">
        <v>6.577</v>
      </c>
      <c r="F361" s="80">
        <v>224.33</v>
      </c>
      <c r="G361" s="117" t="s">
        <v>359</v>
      </c>
      <c r="H361" s="53" t="s">
        <v>247</v>
      </c>
      <c r="I361" s="53" t="s">
        <v>480</v>
      </c>
      <c r="J361"/>
    </row>
    <row r="362" spans="1:13" ht="21" customHeight="1" x14ac:dyDescent="0.25">
      <c r="A362" s="135"/>
      <c r="B362" s="144" t="s">
        <v>138</v>
      </c>
      <c r="C362" s="107">
        <v>13.25</v>
      </c>
      <c r="D362" s="107">
        <v>6.75</v>
      </c>
      <c r="E362" s="142">
        <v>7</v>
      </c>
      <c r="F362" s="107">
        <v>143.75</v>
      </c>
      <c r="G362" s="114" t="s">
        <v>257</v>
      </c>
      <c r="H362" s="66" t="s">
        <v>47</v>
      </c>
      <c r="I362" s="66" t="s">
        <v>76</v>
      </c>
      <c r="J362"/>
    </row>
    <row r="363" spans="1:13" ht="30.75" customHeight="1" x14ac:dyDescent="0.25">
      <c r="A363" s="135">
        <v>58</v>
      </c>
      <c r="B363" s="54" t="s">
        <v>27</v>
      </c>
      <c r="C363" s="80">
        <v>14.625</v>
      </c>
      <c r="D363" s="80">
        <v>25.01</v>
      </c>
      <c r="E363" s="80">
        <v>7.65</v>
      </c>
      <c r="F363" s="80">
        <v>315.75</v>
      </c>
      <c r="G363" s="117" t="s">
        <v>225</v>
      </c>
      <c r="H363" s="66">
        <v>75</v>
      </c>
      <c r="I363" s="53" t="s">
        <v>529</v>
      </c>
      <c r="J363"/>
    </row>
    <row r="364" spans="1:13" ht="30.75" customHeight="1" x14ac:dyDescent="0.25">
      <c r="A364" s="135"/>
      <c r="B364" s="45" t="s">
        <v>132</v>
      </c>
      <c r="C364" s="16">
        <v>19.43</v>
      </c>
      <c r="D364" s="16">
        <v>20.79</v>
      </c>
      <c r="E364" s="16">
        <v>7.5</v>
      </c>
      <c r="F364" s="16">
        <v>284.25</v>
      </c>
      <c r="G364" s="24" t="s">
        <v>526</v>
      </c>
      <c r="H364" s="53" t="s">
        <v>107</v>
      </c>
      <c r="I364" s="66" t="s">
        <v>229</v>
      </c>
      <c r="J364"/>
    </row>
    <row r="365" spans="1:13" ht="26.25" customHeight="1" x14ac:dyDescent="0.25">
      <c r="A365" s="135"/>
      <c r="B365" s="45" t="s">
        <v>505</v>
      </c>
      <c r="C365" s="16">
        <v>17.8</v>
      </c>
      <c r="D365" s="16">
        <v>9.6</v>
      </c>
      <c r="E365" s="16">
        <v>19.399999999999999</v>
      </c>
      <c r="F365" s="16">
        <v>242</v>
      </c>
      <c r="G365" s="24" t="s">
        <v>506</v>
      </c>
      <c r="H365" s="53" t="s">
        <v>48</v>
      </c>
      <c r="I365" s="53" t="s">
        <v>507</v>
      </c>
      <c r="J365"/>
    </row>
    <row r="366" spans="1:13" ht="23.25" customHeight="1" x14ac:dyDescent="0.35">
      <c r="A366" s="137"/>
      <c r="B366" s="91"/>
      <c r="C366" s="99"/>
      <c r="D366" s="100"/>
      <c r="E366" s="101"/>
      <c r="F366" s="101"/>
      <c r="G366" s="102" t="s">
        <v>32</v>
      </c>
      <c r="H366" s="101"/>
      <c r="I366" s="130"/>
      <c r="J366"/>
    </row>
    <row r="367" spans="1:13" ht="23.25" customHeight="1" x14ac:dyDescent="0.25">
      <c r="A367" s="135">
        <v>20</v>
      </c>
      <c r="B367" s="77" t="s">
        <v>22</v>
      </c>
      <c r="C367" s="78">
        <v>5.25</v>
      </c>
      <c r="D367" s="78">
        <v>6.15</v>
      </c>
      <c r="E367" s="78">
        <v>35.25</v>
      </c>
      <c r="F367" s="78">
        <v>220.5</v>
      </c>
      <c r="G367" s="24" t="s">
        <v>23</v>
      </c>
      <c r="H367" s="14">
        <v>150</v>
      </c>
      <c r="I367" s="103" t="s">
        <v>435</v>
      </c>
      <c r="J367"/>
    </row>
    <row r="368" spans="1:13" ht="23.25" customHeight="1" x14ac:dyDescent="0.25">
      <c r="A368" s="135">
        <v>23</v>
      </c>
      <c r="B368" s="54" t="s">
        <v>58</v>
      </c>
      <c r="C368" s="16">
        <v>9.92</v>
      </c>
      <c r="D368" s="16">
        <v>8.44</v>
      </c>
      <c r="E368" s="16">
        <v>33.880000000000003</v>
      </c>
      <c r="F368" s="16">
        <v>245.48</v>
      </c>
      <c r="G368" s="117" t="s">
        <v>59</v>
      </c>
      <c r="H368" s="53">
        <v>150</v>
      </c>
      <c r="I368" s="103" t="s">
        <v>55</v>
      </c>
      <c r="J368"/>
    </row>
    <row r="369" spans="1:10" ht="23.25" customHeight="1" x14ac:dyDescent="0.25">
      <c r="A369" s="135">
        <v>22</v>
      </c>
      <c r="B369" s="77" t="s">
        <v>44</v>
      </c>
      <c r="C369" s="78">
        <v>3.15</v>
      </c>
      <c r="D369" s="78">
        <v>6.75</v>
      </c>
      <c r="E369" s="78">
        <v>21.9</v>
      </c>
      <c r="F369" s="78">
        <v>163.5</v>
      </c>
      <c r="G369" s="24" t="s">
        <v>45</v>
      </c>
      <c r="H369" s="14">
        <v>150</v>
      </c>
      <c r="I369" s="103" t="s">
        <v>328</v>
      </c>
      <c r="J369"/>
    </row>
    <row r="370" spans="1:10" ht="18.75" hidden="1" customHeight="1" x14ac:dyDescent="0.25">
      <c r="A370" s="135"/>
      <c r="B370" s="45"/>
      <c r="C370" s="16"/>
      <c r="D370" s="16"/>
      <c r="E370" s="16"/>
      <c r="F370" s="16"/>
      <c r="G370" s="13"/>
      <c r="H370" s="66"/>
      <c r="I370" s="103"/>
      <c r="J370"/>
    </row>
    <row r="371" spans="1:10" ht="18.75" hidden="1" customHeight="1" x14ac:dyDescent="0.25">
      <c r="A371" s="135"/>
      <c r="B371" s="140"/>
      <c r="C371" s="26"/>
      <c r="D371" s="26"/>
      <c r="E371" s="26"/>
      <c r="F371" s="26"/>
      <c r="G371" s="32"/>
      <c r="H371" s="14"/>
      <c r="I371" s="104"/>
      <c r="J371"/>
    </row>
    <row r="372" spans="1:10" ht="24.75" customHeight="1" x14ac:dyDescent="0.25">
      <c r="A372" s="135"/>
      <c r="B372" s="46"/>
      <c r="C372" s="121"/>
      <c r="D372" s="121"/>
      <c r="E372" s="121"/>
      <c r="F372" s="121"/>
      <c r="G372" s="24"/>
      <c r="H372" s="53"/>
      <c r="I372" s="103"/>
      <c r="J372"/>
    </row>
    <row r="373" spans="1:10" ht="18" x14ac:dyDescent="0.35">
      <c r="A373" s="137"/>
      <c r="B373" s="91"/>
      <c r="C373" s="99"/>
      <c r="D373" s="100"/>
      <c r="E373" s="101"/>
      <c r="F373" s="101"/>
      <c r="G373" s="102" t="s">
        <v>33</v>
      </c>
      <c r="H373" s="101"/>
      <c r="I373" s="130"/>
      <c r="J373"/>
    </row>
    <row r="374" spans="1:10" ht="23.25" hidden="1" customHeight="1" x14ac:dyDescent="0.25">
      <c r="A374" s="135"/>
      <c r="B374" s="54"/>
      <c r="C374" s="80"/>
      <c r="D374" s="80"/>
      <c r="E374" s="80"/>
      <c r="F374" s="80"/>
      <c r="G374" s="117"/>
      <c r="H374" s="53"/>
      <c r="I374" s="103"/>
      <c r="J374"/>
    </row>
    <row r="375" spans="1:10" ht="24.75" hidden="1" customHeight="1" x14ac:dyDescent="0.25">
      <c r="A375" s="135"/>
      <c r="B375" s="54"/>
      <c r="C375" s="80"/>
      <c r="D375" s="80"/>
      <c r="E375" s="80"/>
      <c r="F375" s="80"/>
      <c r="G375" s="117"/>
      <c r="H375" s="53"/>
      <c r="I375" s="103"/>
      <c r="J375"/>
    </row>
    <row r="376" spans="1:10" ht="23.25" customHeight="1" x14ac:dyDescent="0.25">
      <c r="A376" s="135"/>
      <c r="B376" s="54" t="s">
        <v>38</v>
      </c>
      <c r="C376" s="57">
        <v>11.932</v>
      </c>
      <c r="D376" s="57">
        <v>13.46</v>
      </c>
      <c r="E376" s="57">
        <v>31.911999999999999</v>
      </c>
      <c r="F376" s="57">
        <v>300.19200000000001</v>
      </c>
      <c r="G376" s="117" t="s">
        <v>41</v>
      </c>
      <c r="H376" s="53">
        <v>100</v>
      </c>
      <c r="I376" s="103" t="s">
        <v>193</v>
      </c>
      <c r="J376"/>
    </row>
    <row r="377" spans="1:10" ht="24.75" customHeight="1" x14ac:dyDescent="0.25">
      <c r="A377" s="135">
        <v>98</v>
      </c>
      <c r="B377" s="54" t="s">
        <v>64</v>
      </c>
      <c r="C377" s="80">
        <v>6.3259999999999996</v>
      </c>
      <c r="D377" s="80">
        <v>12.744</v>
      </c>
      <c r="E377" s="80">
        <v>24.15</v>
      </c>
      <c r="F377" s="80">
        <v>250.29</v>
      </c>
      <c r="G377" s="117" t="s">
        <v>73</v>
      </c>
      <c r="H377" s="53" t="s">
        <v>34</v>
      </c>
      <c r="I377" s="103" t="s">
        <v>464</v>
      </c>
      <c r="J377"/>
    </row>
    <row r="378" spans="1:10" ht="15" hidden="1" customHeight="1" x14ac:dyDescent="0.25">
      <c r="A378" s="135"/>
      <c r="B378" s="119"/>
      <c r="C378" s="142"/>
      <c r="D378" s="142"/>
      <c r="E378" s="142"/>
      <c r="F378" s="142"/>
      <c r="G378" s="117"/>
      <c r="H378" s="53"/>
      <c r="I378" s="103"/>
      <c r="J378"/>
    </row>
    <row r="379" spans="1:10" ht="22.5" customHeight="1" x14ac:dyDescent="0.25">
      <c r="A379" s="135"/>
      <c r="B379" s="141"/>
      <c r="C379" s="120"/>
      <c r="D379" s="120"/>
      <c r="E379" s="120"/>
      <c r="F379" s="120"/>
      <c r="G379" s="117"/>
      <c r="H379" s="53"/>
      <c r="I379" s="103"/>
      <c r="J379"/>
    </row>
    <row r="380" spans="1:10" ht="23.25" customHeight="1" x14ac:dyDescent="0.25">
      <c r="A380" s="135">
        <v>90</v>
      </c>
      <c r="B380" s="46" t="s">
        <v>6</v>
      </c>
      <c r="C380" s="79">
        <v>4.4729999999999999</v>
      </c>
      <c r="D380" s="79">
        <v>5.5629999999999997</v>
      </c>
      <c r="E380" s="79">
        <v>30.048999999999999</v>
      </c>
      <c r="F380" s="79">
        <v>187.691</v>
      </c>
      <c r="G380" s="13" t="s">
        <v>19</v>
      </c>
      <c r="H380" s="14">
        <v>50</v>
      </c>
      <c r="I380" s="103" t="s">
        <v>492</v>
      </c>
      <c r="J380"/>
    </row>
    <row r="381" spans="1:10" ht="18" x14ac:dyDescent="0.35">
      <c r="A381" s="137"/>
      <c r="B381" s="91"/>
      <c r="C381" s="99"/>
      <c r="D381" s="100"/>
      <c r="E381" s="101"/>
      <c r="F381" s="101"/>
      <c r="G381" s="102" t="s">
        <v>35</v>
      </c>
      <c r="H381" s="101"/>
      <c r="I381" s="130"/>
      <c r="J381"/>
    </row>
    <row r="382" spans="1:10" ht="18.75" customHeight="1" x14ac:dyDescent="0.25">
      <c r="A382" s="135">
        <v>123</v>
      </c>
      <c r="B382" s="54" t="s">
        <v>36</v>
      </c>
      <c r="C382" s="120">
        <v>0.17699999999999999</v>
      </c>
      <c r="D382" s="120">
        <v>3.9E-2</v>
      </c>
      <c r="E382" s="120">
        <v>15</v>
      </c>
      <c r="F382" s="120">
        <v>58</v>
      </c>
      <c r="G382" s="117" t="s">
        <v>26</v>
      </c>
      <c r="H382" s="53" t="s">
        <v>5</v>
      </c>
      <c r="I382" s="103" t="s">
        <v>326</v>
      </c>
      <c r="J382"/>
    </row>
    <row r="383" spans="1:10" ht="18.75" customHeight="1" x14ac:dyDescent="0.25">
      <c r="A383" s="136"/>
      <c r="B383" s="54"/>
      <c r="C383" s="16">
        <v>1</v>
      </c>
      <c r="D383" s="16">
        <v>0.2</v>
      </c>
      <c r="E383" s="16">
        <v>20.2</v>
      </c>
      <c r="F383" s="16">
        <v>92</v>
      </c>
      <c r="G383" s="13" t="s">
        <v>14</v>
      </c>
      <c r="H383" s="14">
        <v>200</v>
      </c>
      <c r="I383" s="108" t="s">
        <v>148</v>
      </c>
      <c r="J383"/>
    </row>
    <row r="384" spans="1:10" ht="18.75" customHeight="1" x14ac:dyDescent="0.25">
      <c r="A384" s="135"/>
      <c r="B384" s="54"/>
      <c r="C384" s="16"/>
      <c r="D384" s="16"/>
      <c r="E384" s="16"/>
      <c r="F384" s="16"/>
      <c r="G384" s="56"/>
      <c r="H384" s="14"/>
      <c r="I384" s="108"/>
      <c r="J384"/>
    </row>
    <row r="385" spans="1:10" ht="18.75" customHeight="1" x14ac:dyDescent="0.25">
      <c r="A385" s="138"/>
      <c r="B385" s="61"/>
      <c r="C385" s="34"/>
      <c r="D385" s="34"/>
      <c r="E385" s="34"/>
      <c r="F385" s="34"/>
      <c r="G385" s="42"/>
      <c r="H385" s="43"/>
      <c r="I385" s="116"/>
      <c r="J385"/>
    </row>
    <row r="386" spans="1:10" ht="15.6" x14ac:dyDescent="0.25">
      <c r="A386"/>
      <c r="B386" s="59"/>
      <c r="C386" s="34"/>
      <c r="D386" s="34"/>
      <c r="E386" s="34"/>
      <c r="F386" s="34"/>
      <c r="G386" s="42"/>
      <c r="H386" s="43"/>
      <c r="I386" s="44"/>
      <c r="J386"/>
    </row>
    <row r="387" spans="1:10" ht="13.8" x14ac:dyDescent="0.25">
      <c r="A387"/>
      <c r="B387" s="109"/>
      <c r="C387" s="109"/>
      <c r="D387" s="110"/>
      <c r="E387" s="111"/>
      <c r="F387" s="111"/>
      <c r="G387" s="111"/>
      <c r="H387" s="112"/>
      <c r="I387" s="113"/>
      <c r="J387"/>
    </row>
    <row r="388" spans="1:10" ht="15.6" x14ac:dyDescent="0.3">
      <c r="A388"/>
      <c r="B388" s="12" t="s">
        <v>7</v>
      </c>
      <c r="D388" s="22"/>
      <c r="E388" s="51"/>
      <c r="F388" s="51"/>
      <c r="G388" s="52" t="s">
        <v>186</v>
      </c>
      <c r="H388" s="22"/>
      <c r="I388"/>
      <c r="J388"/>
    </row>
    <row r="389" spans="1:10" ht="15.6" x14ac:dyDescent="0.3">
      <c r="A389"/>
      <c r="B389" s="12"/>
      <c r="D389" s="22"/>
      <c r="E389" s="51"/>
      <c r="F389" s="51"/>
      <c r="G389" s="58"/>
      <c r="H389" s="22"/>
      <c r="I389"/>
      <c r="J389"/>
    </row>
    <row r="390" spans="1:10" ht="15.6" x14ac:dyDescent="0.3">
      <c r="A390"/>
      <c r="B390" s="68" t="s">
        <v>17</v>
      </c>
      <c r="C390" s="68"/>
      <c r="D390" s="68"/>
      <c r="E390" s="68"/>
      <c r="G390" s="52" t="s">
        <v>233</v>
      </c>
      <c r="H390" s="123"/>
      <c r="I390" s="124"/>
      <c r="J390"/>
    </row>
    <row r="391" spans="1:10" x14ac:dyDescent="0.25">
      <c r="A391"/>
      <c r="B391"/>
      <c r="C391"/>
      <c r="D391"/>
      <c r="E391"/>
      <c r="F391"/>
      <c r="G391"/>
      <c r="H391"/>
      <c r="I391"/>
      <c r="J391"/>
    </row>
    <row r="392" spans="1:10" x14ac:dyDescent="0.25">
      <c r="A392"/>
      <c r="B392" s="81" t="s">
        <v>10</v>
      </c>
      <c r="C392" s="81"/>
      <c r="D392" s="81"/>
      <c r="E392" s="81"/>
      <c r="F392" s="81"/>
      <c r="G392" s="82"/>
      <c r="H392" s="82"/>
      <c r="I392" s="83"/>
      <c r="J392"/>
    </row>
    <row r="393" spans="1:10" x14ac:dyDescent="0.25">
      <c r="A393"/>
      <c r="B393" s="82" t="s">
        <v>39</v>
      </c>
      <c r="C393" s="82"/>
      <c r="D393" s="82"/>
      <c r="E393" s="82"/>
      <c r="F393" s="82"/>
      <c r="G393" s="82"/>
      <c r="H393" s="82"/>
      <c r="I393" s="83"/>
      <c r="J393"/>
    </row>
    <row r="394" spans="1:10" ht="15.6" x14ac:dyDescent="0.3">
      <c r="A394"/>
      <c r="B394" s="84"/>
      <c r="C394" s="82"/>
      <c r="D394" s="82"/>
      <c r="E394" s="82"/>
      <c r="F394" s="82"/>
      <c r="G394" s="82"/>
      <c r="H394" s="82"/>
      <c r="I394" s="83"/>
      <c r="J394"/>
    </row>
    <row r="395" spans="1:10" ht="23.25" customHeight="1" x14ac:dyDescent="0.35">
      <c r="A395"/>
      <c r="B395" s="85" t="s">
        <v>530</v>
      </c>
      <c r="C395" s="83"/>
      <c r="D395" s="83"/>
      <c r="E395" s="83"/>
      <c r="F395" s="83"/>
      <c r="G395" s="83"/>
      <c r="H395" s="83"/>
      <c r="I395" s="83"/>
      <c r="J395"/>
    </row>
    <row r="396" spans="1:10" ht="23.25" customHeight="1" x14ac:dyDescent="0.3">
      <c r="A396"/>
      <c r="B396" s="86"/>
      <c r="C396" s="83"/>
      <c r="D396" s="83"/>
      <c r="E396" s="83"/>
      <c r="F396" s="83"/>
      <c r="G396" s="83"/>
      <c r="H396" s="83"/>
      <c r="I396" s="83"/>
      <c r="J396"/>
    </row>
    <row r="397" spans="1:10" ht="15.75" customHeight="1" x14ac:dyDescent="0.25">
      <c r="A397" s="195" t="s">
        <v>191</v>
      </c>
      <c r="B397" s="197" t="s">
        <v>12</v>
      </c>
      <c r="C397" s="197" t="s">
        <v>1</v>
      </c>
      <c r="D397" s="197" t="s">
        <v>2</v>
      </c>
      <c r="E397" s="197" t="s">
        <v>3</v>
      </c>
      <c r="F397" s="197" t="s">
        <v>4</v>
      </c>
      <c r="G397" s="197" t="s">
        <v>0</v>
      </c>
      <c r="H397" s="197" t="s">
        <v>174</v>
      </c>
      <c r="I397" s="199" t="s">
        <v>175</v>
      </c>
      <c r="J397"/>
    </row>
    <row r="398" spans="1:10" ht="15.75" customHeight="1" x14ac:dyDescent="0.25">
      <c r="A398" s="196"/>
      <c r="B398" s="198"/>
      <c r="C398" s="198"/>
      <c r="D398" s="198"/>
      <c r="E398" s="198"/>
      <c r="F398" s="198"/>
      <c r="G398" s="198"/>
      <c r="H398" s="198"/>
      <c r="I398" s="200"/>
      <c r="J398"/>
    </row>
    <row r="399" spans="1:10" ht="23.25" customHeight="1" x14ac:dyDescent="0.35">
      <c r="A399"/>
      <c r="B399" s="83"/>
      <c r="C399" s="88"/>
      <c r="D399" s="89"/>
      <c r="E399" s="193" t="s">
        <v>29</v>
      </c>
      <c r="F399" s="193"/>
      <c r="G399" s="193"/>
      <c r="H399" s="193"/>
      <c r="I399" s="130"/>
      <c r="J399"/>
    </row>
    <row r="400" spans="1:10" ht="34.5" customHeight="1" x14ac:dyDescent="0.25">
      <c r="A400" s="135"/>
      <c r="B400" s="47" t="s">
        <v>94</v>
      </c>
      <c r="C400" s="16">
        <v>4.05</v>
      </c>
      <c r="D400" s="16">
        <v>7.39</v>
      </c>
      <c r="E400" s="16">
        <v>10.69</v>
      </c>
      <c r="F400" s="16">
        <v>126.2</v>
      </c>
      <c r="G400" s="24" t="s">
        <v>449</v>
      </c>
      <c r="H400" s="14" t="s">
        <v>136</v>
      </c>
      <c r="I400" s="103" t="s">
        <v>338</v>
      </c>
      <c r="J400"/>
    </row>
    <row r="401" spans="1:13" ht="32.25" customHeight="1" x14ac:dyDescent="0.25">
      <c r="A401" s="135">
        <v>15</v>
      </c>
      <c r="B401" s="45" t="s">
        <v>127</v>
      </c>
      <c r="C401" s="16">
        <v>0.9</v>
      </c>
      <c r="D401" s="16">
        <v>5</v>
      </c>
      <c r="E401" s="16">
        <v>4</v>
      </c>
      <c r="F401" s="16">
        <v>60</v>
      </c>
      <c r="G401" s="24" t="s">
        <v>167</v>
      </c>
      <c r="H401" s="14">
        <v>100</v>
      </c>
      <c r="I401" s="103" t="s">
        <v>419</v>
      </c>
      <c r="J401"/>
    </row>
    <row r="402" spans="1:13" ht="31.5" customHeight="1" x14ac:dyDescent="0.25">
      <c r="A402" s="135"/>
      <c r="B402" s="54" t="s">
        <v>331</v>
      </c>
      <c r="C402" s="120">
        <v>1.7</v>
      </c>
      <c r="D402" s="120">
        <v>3.1</v>
      </c>
      <c r="E402" s="120">
        <v>8.8000000000000007</v>
      </c>
      <c r="F402" s="120">
        <v>103</v>
      </c>
      <c r="G402" s="117" t="s">
        <v>400</v>
      </c>
      <c r="H402" s="53">
        <v>100</v>
      </c>
      <c r="I402" s="103" t="s">
        <v>363</v>
      </c>
      <c r="J402"/>
    </row>
    <row r="403" spans="1:13" ht="31.5" customHeight="1" x14ac:dyDescent="0.25">
      <c r="A403" s="135"/>
      <c r="B403" s="54" t="s">
        <v>264</v>
      </c>
      <c r="C403" s="120">
        <v>1.6220000000000001</v>
      </c>
      <c r="D403" s="120">
        <v>15.164999999999999</v>
      </c>
      <c r="E403" s="120">
        <v>7.2949999999999999</v>
      </c>
      <c r="F403" s="120">
        <v>172.02</v>
      </c>
      <c r="G403" s="117" t="s">
        <v>358</v>
      </c>
      <c r="H403" s="53">
        <v>100</v>
      </c>
      <c r="I403" s="103" t="s">
        <v>52</v>
      </c>
      <c r="J403"/>
    </row>
    <row r="404" spans="1:13" ht="33" customHeight="1" x14ac:dyDescent="0.25">
      <c r="A404" s="135"/>
      <c r="B404" s="54"/>
      <c r="C404" s="80"/>
      <c r="D404" s="80"/>
      <c r="E404" s="80"/>
      <c r="F404" s="80"/>
      <c r="G404" s="117"/>
      <c r="H404" s="53"/>
      <c r="I404" s="103"/>
      <c r="J404"/>
    </row>
    <row r="405" spans="1:13" ht="23.25" customHeight="1" x14ac:dyDescent="0.35">
      <c r="A405" s="137"/>
      <c r="B405" s="91"/>
      <c r="C405" s="88"/>
      <c r="D405" s="89"/>
      <c r="E405" s="193" t="s">
        <v>30</v>
      </c>
      <c r="F405" s="193"/>
      <c r="G405" s="193"/>
      <c r="H405" s="193"/>
      <c r="I405" s="130"/>
      <c r="J405"/>
    </row>
    <row r="406" spans="1:13" ht="43.5" customHeight="1" x14ac:dyDescent="0.25">
      <c r="A406" s="135"/>
      <c r="B406" s="45" t="s">
        <v>470</v>
      </c>
      <c r="C406" s="161">
        <v>2.1</v>
      </c>
      <c r="D406" s="161">
        <v>2.8</v>
      </c>
      <c r="E406" s="161">
        <v>14.4</v>
      </c>
      <c r="F406" s="161">
        <v>93</v>
      </c>
      <c r="G406" s="24" t="s">
        <v>472</v>
      </c>
      <c r="H406" s="14" t="s">
        <v>50</v>
      </c>
      <c r="I406" s="103" t="s">
        <v>376</v>
      </c>
      <c r="J406"/>
    </row>
    <row r="407" spans="1:13" ht="19.5" customHeight="1" x14ac:dyDescent="0.25">
      <c r="A407" s="135"/>
      <c r="B407" s="54"/>
      <c r="C407" s="16"/>
      <c r="D407" s="16"/>
      <c r="E407" s="16"/>
      <c r="F407" s="16"/>
      <c r="G407" s="56"/>
      <c r="H407" s="14"/>
      <c r="I407" s="103"/>
      <c r="J407"/>
    </row>
    <row r="408" spans="1:13" ht="23.25" customHeight="1" x14ac:dyDescent="0.35">
      <c r="A408" s="137"/>
      <c r="B408" s="91"/>
      <c r="C408" s="88"/>
      <c r="D408" s="89"/>
      <c r="E408" s="194" t="s">
        <v>31</v>
      </c>
      <c r="F408" s="194"/>
      <c r="G408" s="194"/>
      <c r="H408" s="194"/>
      <c r="I408" s="130"/>
      <c r="J408"/>
    </row>
    <row r="409" spans="1:13" ht="23.25" customHeight="1" x14ac:dyDescent="0.25">
      <c r="A409" s="135">
        <v>54</v>
      </c>
      <c r="B409" s="54" t="s">
        <v>37</v>
      </c>
      <c r="C409" s="80">
        <v>13.9</v>
      </c>
      <c r="D409" s="80">
        <v>6.5</v>
      </c>
      <c r="E409" s="80">
        <v>4</v>
      </c>
      <c r="F409" s="80">
        <v>132</v>
      </c>
      <c r="G409" s="117" t="s">
        <v>40</v>
      </c>
      <c r="H409" s="66" t="s">
        <v>34</v>
      </c>
      <c r="I409" s="53" t="s">
        <v>516</v>
      </c>
      <c r="J409" s="16">
        <v>3.9</v>
      </c>
      <c r="K409" s="16">
        <v>3.99</v>
      </c>
      <c r="L409" s="16">
        <v>0</v>
      </c>
      <c r="M409" s="16">
        <v>52.5</v>
      </c>
    </row>
    <row r="410" spans="1:13" ht="22.5" customHeight="1" x14ac:dyDescent="0.25">
      <c r="A410" s="135"/>
      <c r="B410" s="54" t="s">
        <v>236</v>
      </c>
      <c r="C410" s="80">
        <v>11.127000000000001</v>
      </c>
      <c r="D410" s="80">
        <v>3.9489999999999998</v>
      </c>
      <c r="E410" s="80">
        <v>2.4470000000000001</v>
      </c>
      <c r="F410" s="80">
        <v>89.87</v>
      </c>
      <c r="G410" s="117" t="s">
        <v>237</v>
      </c>
      <c r="H410" s="66">
        <v>75</v>
      </c>
      <c r="I410" s="53" t="s">
        <v>339</v>
      </c>
      <c r="J410"/>
    </row>
    <row r="411" spans="1:13" ht="21" hidden="1" customHeight="1" x14ac:dyDescent="0.25">
      <c r="A411" s="135"/>
      <c r="B411" s="54"/>
      <c r="C411" s="80"/>
      <c r="D411" s="80"/>
      <c r="E411" s="80"/>
      <c r="F411" s="80"/>
      <c r="G411" s="117"/>
      <c r="H411" s="66"/>
      <c r="I411" s="66"/>
      <c r="J411"/>
    </row>
    <row r="412" spans="1:13" ht="30.75" customHeight="1" x14ac:dyDescent="0.25">
      <c r="A412" s="135"/>
      <c r="B412" s="54" t="s">
        <v>236</v>
      </c>
      <c r="C412" s="80">
        <v>11.127000000000001</v>
      </c>
      <c r="D412" s="80">
        <v>3.9489999999999998</v>
      </c>
      <c r="E412" s="80">
        <v>2.4470000000000001</v>
      </c>
      <c r="F412" s="80">
        <v>89.87</v>
      </c>
      <c r="G412" s="117" t="s">
        <v>517</v>
      </c>
      <c r="H412" s="66">
        <v>75</v>
      </c>
      <c r="I412" s="53" t="s">
        <v>478</v>
      </c>
      <c r="J412"/>
    </row>
    <row r="413" spans="1:13" ht="30.75" customHeight="1" x14ac:dyDescent="0.25">
      <c r="A413" s="135"/>
      <c r="B413" s="45" t="s">
        <v>300</v>
      </c>
      <c r="C413" s="16">
        <v>7.4249999999999998</v>
      </c>
      <c r="D413" s="16">
        <v>7.9450000000000003</v>
      </c>
      <c r="E413" s="16">
        <v>1.5049999999999999</v>
      </c>
      <c r="F413" s="16">
        <v>104.965</v>
      </c>
      <c r="G413" s="24" t="s">
        <v>369</v>
      </c>
      <c r="H413" s="53">
        <v>50</v>
      </c>
      <c r="I413" s="53" t="s">
        <v>295</v>
      </c>
      <c r="J413"/>
    </row>
    <row r="414" spans="1:13" ht="26.25" customHeight="1" x14ac:dyDescent="0.25">
      <c r="A414" s="135"/>
      <c r="B414" s="45"/>
      <c r="C414" s="16"/>
      <c r="D414" s="16"/>
      <c r="E414" s="16"/>
      <c r="F414" s="16"/>
      <c r="G414" s="24"/>
      <c r="H414" s="53"/>
      <c r="I414" s="53"/>
      <c r="J414"/>
    </row>
    <row r="415" spans="1:13" ht="23.25" customHeight="1" x14ac:dyDescent="0.35">
      <c r="A415" s="137"/>
      <c r="B415" s="91"/>
      <c r="C415" s="99"/>
      <c r="D415" s="100"/>
      <c r="E415" s="101"/>
      <c r="F415" s="101"/>
      <c r="G415" s="102" t="s">
        <v>32</v>
      </c>
      <c r="H415" s="101"/>
      <c r="I415" s="130"/>
      <c r="J415"/>
    </row>
    <row r="416" spans="1:13" ht="23.25" customHeight="1" x14ac:dyDescent="0.25">
      <c r="A416" s="135">
        <v>35</v>
      </c>
      <c r="B416" s="45" t="s">
        <v>139</v>
      </c>
      <c r="C416" s="16">
        <v>4.5999999999999996</v>
      </c>
      <c r="D416" s="16">
        <v>10.199999999999999</v>
      </c>
      <c r="E416" s="16">
        <v>21.4</v>
      </c>
      <c r="F416" s="16">
        <v>194</v>
      </c>
      <c r="G416" s="13" t="s">
        <v>140</v>
      </c>
      <c r="H416" s="66">
        <v>150</v>
      </c>
      <c r="I416" s="103" t="s">
        <v>328</v>
      </c>
      <c r="J416"/>
    </row>
    <row r="417" spans="1:10" ht="23.25" customHeight="1" x14ac:dyDescent="0.25">
      <c r="A417" s="135">
        <v>23</v>
      </c>
      <c r="B417" s="54" t="s">
        <v>58</v>
      </c>
      <c r="C417" s="16">
        <v>9.92</v>
      </c>
      <c r="D417" s="16">
        <v>8.44</v>
      </c>
      <c r="E417" s="16">
        <v>33.880000000000003</v>
      </c>
      <c r="F417" s="16">
        <v>245.48</v>
      </c>
      <c r="G417" s="117" t="s">
        <v>59</v>
      </c>
      <c r="H417" s="53">
        <v>150</v>
      </c>
      <c r="I417" s="103" t="s">
        <v>55</v>
      </c>
      <c r="J417"/>
    </row>
    <row r="418" spans="1:10" ht="23.25" customHeight="1" x14ac:dyDescent="0.25">
      <c r="A418" s="135">
        <v>22</v>
      </c>
      <c r="B418" s="77" t="s">
        <v>44</v>
      </c>
      <c r="C418" s="78">
        <v>3.15</v>
      </c>
      <c r="D418" s="78">
        <v>6.75</v>
      </c>
      <c r="E418" s="78">
        <v>21.9</v>
      </c>
      <c r="F418" s="78">
        <v>163.5</v>
      </c>
      <c r="G418" s="24" t="s">
        <v>45</v>
      </c>
      <c r="H418" s="14">
        <v>150</v>
      </c>
      <c r="I418" s="103" t="s">
        <v>328</v>
      </c>
      <c r="J418"/>
    </row>
    <row r="419" spans="1:10" ht="18.75" hidden="1" customHeight="1" x14ac:dyDescent="0.25">
      <c r="A419" s="135"/>
      <c r="B419" s="45"/>
      <c r="C419" s="16"/>
      <c r="D419" s="16"/>
      <c r="E419" s="16"/>
      <c r="F419" s="16"/>
      <c r="G419" s="13"/>
      <c r="H419" s="66"/>
      <c r="I419" s="103"/>
      <c r="J419"/>
    </row>
    <row r="420" spans="1:10" ht="18.75" hidden="1" customHeight="1" x14ac:dyDescent="0.25">
      <c r="A420" s="135"/>
      <c r="B420" s="140"/>
      <c r="C420" s="26"/>
      <c r="D420" s="26"/>
      <c r="E420" s="26"/>
      <c r="F420" s="26"/>
      <c r="G420" s="32"/>
      <c r="H420" s="14"/>
      <c r="I420" s="104"/>
      <c r="J420"/>
    </row>
    <row r="421" spans="1:10" ht="24.75" customHeight="1" x14ac:dyDescent="0.25">
      <c r="A421" s="135"/>
      <c r="B421" s="46"/>
      <c r="C421" s="121"/>
      <c r="D421" s="121"/>
      <c r="E421" s="121"/>
      <c r="F421" s="121"/>
      <c r="G421" s="24"/>
      <c r="H421" s="53"/>
      <c r="I421" s="103"/>
      <c r="J421"/>
    </row>
    <row r="422" spans="1:10" ht="18" x14ac:dyDescent="0.35">
      <c r="A422" s="137"/>
      <c r="B422" s="91"/>
      <c r="C422" s="99"/>
      <c r="D422" s="100"/>
      <c r="E422" s="101"/>
      <c r="F422" s="101"/>
      <c r="G422" s="102" t="s">
        <v>33</v>
      </c>
      <c r="H422" s="101"/>
      <c r="I422" s="130"/>
      <c r="J422"/>
    </row>
    <row r="423" spans="1:10" ht="23.25" hidden="1" customHeight="1" x14ac:dyDescent="0.25">
      <c r="A423" s="135"/>
      <c r="B423" s="54"/>
      <c r="C423" s="80"/>
      <c r="D423" s="80"/>
      <c r="E423" s="80"/>
      <c r="F423" s="80"/>
      <c r="G423" s="117"/>
      <c r="H423" s="53"/>
      <c r="I423" s="103"/>
      <c r="J423"/>
    </row>
    <row r="424" spans="1:10" ht="24.75" hidden="1" customHeight="1" x14ac:dyDescent="0.25">
      <c r="A424" s="135"/>
      <c r="B424" s="54"/>
      <c r="C424" s="80"/>
      <c r="D424" s="80"/>
      <c r="E424" s="80"/>
      <c r="F424" s="80"/>
      <c r="G424" s="117"/>
      <c r="H424" s="53"/>
      <c r="I424" s="103"/>
      <c r="J424"/>
    </row>
    <row r="425" spans="1:10" ht="23.25" customHeight="1" x14ac:dyDescent="0.25">
      <c r="A425" s="135"/>
      <c r="B425" s="54" t="s">
        <v>38</v>
      </c>
      <c r="C425" s="57">
        <v>11.932</v>
      </c>
      <c r="D425" s="57">
        <v>13.46</v>
      </c>
      <c r="E425" s="57">
        <v>31.911999999999999</v>
      </c>
      <c r="F425" s="57">
        <v>300.19200000000001</v>
      </c>
      <c r="G425" s="117" t="s">
        <v>41</v>
      </c>
      <c r="H425" s="53">
        <v>100</v>
      </c>
      <c r="I425" s="103" t="s">
        <v>193</v>
      </c>
      <c r="J425"/>
    </row>
    <row r="426" spans="1:10" ht="24.75" customHeight="1" x14ac:dyDescent="0.25">
      <c r="A426" s="135">
        <v>98</v>
      </c>
      <c r="B426" s="54" t="s">
        <v>64</v>
      </c>
      <c r="C426" s="80">
        <v>6.3259999999999996</v>
      </c>
      <c r="D426" s="80">
        <v>12.744</v>
      </c>
      <c r="E426" s="80">
        <v>24.15</v>
      </c>
      <c r="F426" s="80">
        <v>250.29</v>
      </c>
      <c r="G426" s="117" t="s">
        <v>73</v>
      </c>
      <c r="H426" s="53" t="s">
        <v>34</v>
      </c>
      <c r="I426" s="103" t="s">
        <v>464</v>
      </c>
      <c r="J426"/>
    </row>
    <row r="427" spans="1:10" ht="22.5" customHeight="1" x14ac:dyDescent="0.25">
      <c r="A427" s="135"/>
      <c r="B427" s="54" t="s">
        <v>28</v>
      </c>
      <c r="C427" s="142">
        <v>9.9600000000000009</v>
      </c>
      <c r="D427" s="142">
        <v>4.1349999999999998</v>
      </c>
      <c r="E427" s="142">
        <v>28.797999999999998</v>
      </c>
      <c r="F427" s="142">
        <v>193.261</v>
      </c>
      <c r="G427" s="117" t="s">
        <v>531</v>
      </c>
      <c r="H427" s="53">
        <v>75</v>
      </c>
      <c r="I427" s="103" t="s">
        <v>347</v>
      </c>
      <c r="J427"/>
    </row>
    <row r="428" spans="1:10" ht="22.5" customHeight="1" x14ac:dyDescent="0.25">
      <c r="A428" s="135"/>
      <c r="B428" s="141"/>
      <c r="C428" s="120"/>
      <c r="D428" s="120"/>
      <c r="E428" s="120"/>
      <c r="F428" s="120"/>
      <c r="G428" s="117"/>
      <c r="H428" s="53"/>
      <c r="I428" s="103"/>
      <c r="J428"/>
    </row>
    <row r="429" spans="1:10" ht="23.25" customHeight="1" x14ac:dyDescent="0.25">
      <c r="A429" s="135">
        <v>90</v>
      </c>
      <c r="B429" s="46" t="s">
        <v>6</v>
      </c>
      <c r="C429" s="79">
        <v>4.4729999999999999</v>
      </c>
      <c r="D429" s="79">
        <v>5.5629999999999997</v>
      </c>
      <c r="E429" s="79">
        <v>30.048999999999999</v>
      </c>
      <c r="F429" s="79">
        <v>187.691</v>
      </c>
      <c r="G429" s="13" t="s">
        <v>19</v>
      </c>
      <c r="H429" s="14">
        <v>50</v>
      </c>
      <c r="I429" s="103" t="s">
        <v>492</v>
      </c>
      <c r="J429"/>
    </row>
    <row r="430" spans="1:10" ht="18" x14ac:dyDescent="0.35">
      <c r="A430" s="137"/>
      <c r="B430" s="91"/>
      <c r="C430" s="99"/>
      <c r="D430" s="100"/>
      <c r="E430" s="101"/>
      <c r="F430" s="101"/>
      <c r="G430" s="102" t="s">
        <v>35</v>
      </c>
      <c r="H430" s="101"/>
      <c r="I430" s="130"/>
      <c r="J430"/>
    </row>
    <row r="431" spans="1:10" ht="18.75" customHeight="1" x14ac:dyDescent="0.25">
      <c r="A431" s="135">
        <v>123</v>
      </c>
      <c r="B431" s="54" t="s">
        <v>36</v>
      </c>
      <c r="C431" s="120">
        <v>0.17699999999999999</v>
      </c>
      <c r="D431" s="120">
        <v>3.9E-2</v>
      </c>
      <c r="E431" s="120">
        <v>15</v>
      </c>
      <c r="F431" s="120">
        <v>58</v>
      </c>
      <c r="G431" s="117" t="s">
        <v>26</v>
      </c>
      <c r="H431" s="53" t="s">
        <v>5</v>
      </c>
      <c r="I431" s="103" t="s">
        <v>326</v>
      </c>
      <c r="J431"/>
    </row>
    <row r="432" spans="1:10" ht="18.75" customHeight="1" x14ac:dyDescent="0.25">
      <c r="A432" s="136"/>
      <c r="B432" s="54"/>
      <c r="C432" s="16">
        <v>1</v>
      </c>
      <c r="D432" s="16">
        <v>0.2</v>
      </c>
      <c r="E432" s="16">
        <v>20.2</v>
      </c>
      <c r="F432" s="16">
        <v>92</v>
      </c>
      <c r="G432" s="13" t="s">
        <v>14</v>
      </c>
      <c r="H432" s="14">
        <v>200</v>
      </c>
      <c r="I432" s="108" t="s">
        <v>148</v>
      </c>
      <c r="J432"/>
    </row>
    <row r="433" spans="1:10" ht="18.75" customHeight="1" x14ac:dyDescent="0.25">
      <c r="A433" s="135"/>
      <c r="B433" s="54"/>
      <c r="C433" s="16"/>
      <c r="D433" s="16"/>
      <c r="E433" s="16"/>
      <c r="F433" s="16"/>
      <c r="G433" s="56"/>
      <c r="H433" s="14"/>
      <c r="I433" s="108"/>
      <c r="J433"/>
    </row>
    <row r="434" spans="1:10" ht="18.75" customHeight="1" x14ac:dyDescent="0.25">
      <c r="A434" s="138"/>
      <c r="B434" s="61"/>
      <c r="C434" s="34"/>
      <c r="D434" s="34"/>
      <c r="E434" s="34"/>
      <c r="F434" s="34"/>
      <c r="G434" s="42"/>
      <c r="H434" s="43"/>
      <c r="I434" s="116"/>
      <c r="J434"/>
    </row>
    <row r="435" spans="1:10" ht="15.6" x14ac:dyDescent="0.25">
      <c r="A435"/>
      <c r="B435" s="59"/>
      <c r="C435" s="34"/>
      <c r="D435" s="34"/>
      <c r="E435" s="34"/>
      <c r="F435" s="34"/>
      <c r="G435" s="42"/>
      <c r="H435" s="43"/>
      <c r="I435" s="44"/>
      <c r="J435"/>
    </row>
    <row r="436" spans="1:10" ht="13.8" x14ac:dyDescent="0.25">
      <c r="A436"/>
      <c r="B436" s="109"/>
      <c r="C436" s="109"/>
      <c r="D436" s="110"/>
      <c r="E436" s="111"/>
      <c r="F436" s="111"/>
      <c r="G436" s="111"/>
      <c r="H436" s="112"/>
      <c r="I436" s="113"/>
      <c r="J436"/>
    </row>
    <row r="437" spans="1:10" ht="15.6" x14ac:dyDescent="0.3">
      <c r="A437"/>
      <c r="B437" s="12" t="s">
        <v>7</v>
      </c>
      <c r="D437" s="22"/>
      <c r="E437" s="51"/>
      <c r="F437" s="51"/>
      <c r="G437" s="52" t="s">
        <v>186</v>
      </c>
      <c r="H437" s="22"/>
      <c r="I437"/>
      <c r="J437"/>
    </row>
    <row r="438" spans="1:10" ht="15.6" x14ac:dyDescent="0.3">
      <c r="A438"/>
      <c r="B438" s="12"/>
      <c r="D438" s="22"/>
      <c r="E438" s="51"/>
      <c r="F438" s="51"/>
      <c r="G438" s="58"/>
      <c r="H438" s="22"/>
      <c r="I438"/>
      <c r="J438"/>
    </row>
    <row r="439" spans="1:10" ht="15.6" x14ac:dyDescent="0.3">
      <c r="A439"/>
      <c r="B439" s="68" t="s">
        <v>17</v>
      </c>
      <c r="C439" s="68"/>
      <c r="D439" s="68"/>
      <c r="E439" s="68"/>
      <c r="G439" s="52" t="s">
        <v>233</v>
      </c>
      <c r="H439" s="123"/>
      <c r="I439" s="124"/>
      <c r="J439"/>
    </row>
    <row r="440" spans="1:10" x14ac:dyDescent="0.25">
      <c r="A440"/>
      <c r="B440"/>
      <c r="C440"/>
      <c r="D440"/>
      <c r="E440"/>
      <c r="F440"/>
      <c r="G440"/>
      <c r="H440"/>
      <c r="I440"/>
      <c r="J440"/>
    </row>
    <row r="441" spans="1:10" x14ac:dyDescent="0.25">
      <c r="A441"/>
      <c r="B441" s="81" t="s">
        <v>10</v>
      </c>
      <c r="C441" s="81"/>
      <c r="D441" s="81"/>
      <c r="E441" s="81"/>
      <c r="F441" s="81"/>
      <c r="G441" s="82"/>
      <c r="H441" s="82"/>
      <c r="I441" s="83"/>
      <c r="J441"/>
    </row>
    <row r="442" spans="1:10" x14ac:dyDescent="0.25">
      <c r="A442"/>
      <c r="B442" s="82" t="s">
        <v>39</v>
      </c>
      <c r="C442" s="82"/>
      <c r="D442" s="82"/>
      <c r="E442" s="82"/>
      <c r="F442" s="82"/>
      <c r="G442" s="82"/>
      <c r="H442" s="82"/>
      <c r="I442" s="83"/>
      <c r="J442"/>
    </row>
    <row r="443" spans="1:10" ht="15.6" x14ac:dyDescent="0.3">
      <c r="A443"/>
      <c r="B443" s="84"/>
      <c r="C443" s="82"/>
      <c r="D443" s="82"/>
      <c r="E443" s="82"/>
      <c r="F443" s="82"/>
      <c r="G443" s="82"/>
      <c r="H443" s="82"/>
      <c r="I443" s="83"/>
      <c r="J443"/>
    </row>
    <row r="444" spans="1:10" ht="23.25" customHeight="1" x14ac:dyDescent="0.35">
      <c r="A444"/>
      <c r="B444" s="85" t="s">
        <v>534</v>
      </c>
      <c r="C444" s="83"/>
      <c r="D444" s="83"/>
      <c r="E444" s="83"/>
      <c r="F444" s="83"/>
      <c r="G444" s="83"/>
      <c r="H444" s="83"/>
      <c r="I444" s="83"/>
      <c r="J444"/>
    </row>
    <row r="445" spans="1:10" ht="23.25" customHeight="1" x14ac:dyDescent="0.3">
      <c r="A445"/>
      <c r="B445" s="86"/>
      <c r="C445" s="83"/>
      <c r="D445" s="83"/>
      <c r="E445" s="83"/>
      <c r="F445" s="83"/>
      <c r="G445" s="83"/>
      <c r="H445" s="83"/>
      <c r="I445" s="83"/>
      <c r="J445"/>
    </row>
    <row r="446" spans="1:10" ht="15.75" customHeight="1" x14ac:dyDescent="0.25">
      <c r="A446" s="195" t="s">
        <v>191</v>
      </c>
      <c r="B446" s="197" t="s">
        <v>12</v>
      </c>
      <c r="C446" s="197" t="s">
        <v>1</v>
      </c>
      <c r="D446" s="197" t="s">
        <v>2</v>
      </c>
      <c r="E446" s="197" t="s">
        <v>3</v>
      </c>
      <c r="F446" s="197" t="s">
        <v>4</v>
      </c>
      <c r="G446" s="197" t="s">
        <v>0</v>
      </c>
      <c r="H446" s="197" t="s">
        <v>174</v>
      </c>
      <c r="I446" s="199" t="s">
        <v>175</v>
      </c>
      <c r="J446"/>
    </row>
    <row r="447" spans="1:10" ht="15.75" customHeight="1" x14ac:dyDescent="0.25">
      <c r="A447" s="196"/>
      <c r="B447" s="198"/>
      <c r="C447" s="198"/>
      <c r="D447" s="198"/>
      <c r="E447" s="198"/>
      <c r="F447" s="198"/>
      <c r="G447" s="198"/>
      <c r="H447" s="198"/>
      <c r="I447" s="200"/>
      <c r="J447"/>
    </row>
    <row r="448" spans="1:10" ht="23.25" customHeight="1" x14ac:dyDescent="0.35">
      <c r="A448"/>
      <c r="B448" s="83"/>
      <c r="C448" s="88"/>
      <c r="D448" s="89"/>
      <c r="E448" s="193" t="s">
        <v>29</v>
      </c>
      <c r="F448" s="193"/>
      <c r="G448" s="193"/>
      <c r="H448" s="193"/>
      <c r="I448" s="130"/>
      <c r="J448"/>
    </row>
    <row r="449" spans="1:13" ht="34.5" customHeight="1" x14ac:dyDescent="0.25">
      <c r="A449" s="135"/>
      <c r="B449" s="47" t="s">
        <v>535</v>
      </c>
      <c r="C449" s="16">
        <v>4.6029999999999998</v>
      </c>
      <c r="D449" s="16">
        <v>8.9649999999999999</v>
      </c>
      <c r="E449" s="16">
        <v>3.6640000000000001</v>
      </c>
      <c r="F449" s="16">
        <v>114.34</v>
      </c>
      <c r="G449" s="24" t="s">
        <v>611</v>
      </c>
      <c r="H449" s="14">
        <v>100</v>
      </c>
      <c r="I449" s="103" t="s">
        <v>218</v>
      </c>
      <c r="J449"/>
    </row>
    <row r="450" spans="1:13" ht="32.25" customHeight="1" x14ac:dyDescent="0.25">
      <c r="A450" s="135">
        <v>14</v>
      </c>
      <c r="B450" s="47" t="s">
        <v>108</v>
      </c>
      <c r="C450" s="16">
        <v>1.1000000000000001</v>
      </c>
      <c r="D450" s="16">
        <v>5.085</v>
      </c>
      <c r="E450" s="16">
        <v>11.385</v>
      </c>
      <c r="F450" s="16">
        <v>83.7</v>
      </c>
      <c r="G450" s="24" t="s">
        <v>234</v>
      </c>
      <c r="H450" s="14">
        <v>100</v>
      </c>
      <c r="I450" s="103" t="s">
        <v>112</v>
      </c>
      <c r="J450"/>
    </row>
    <row r="451" spans="1:13" ht="31.5" customHeight="1" x14ac:dyDescent="0.25">
      <c r="A451" s="135"/>
      <c r="B451" s="54" t="s">
        <v>264</v>
      </c>
      <c r="C451" s="120">
        <v>1.6220000000000001</v>
      </c>
      <c r="D451" s="120">
        <v>15.164999999999999</v>
      </c>
      <c r="E451" s="120">
        <v>7.2949999999999999</v>
      </c>
      <c r="F451" s="120">
        <v>172.02</v>
      </c>
      <c r="G451" s="117" t="s">
        <v>358</v>
      </c>
      <c r="H451" s="53">
        <v>100</v>
      </c>
      <c r="I451" s="103" t="s">
        <v>52</v>
      </c>
      <c r="J451"/>
    </row>
    <row r="452" spans="1:13" ht="31.5" customHeight="1" x14ac:dyDescent="0.25">
      <c r="A452" s="135"/>
      <c r="B452" s="54" t="s">
        <v>171</v>
      </c>
      <c r="C452" s="80">
        <v>1.1000000000000001</v>
      </c>
      <c r="D452" s="80">
        <v>5</v>
      </c>
      <c r="E452" s="80">
        <v>4.7</v>
      </c>
      <c r="F452" s="80">
        <v>62.2</v>
      </c>
      <c r="G452" s="24" t="s">
        <v>170</v>
      </c>
      <c r="H452" s="14">
        <v>100</v>
      </c>
      <c r="I452" s="103" t="s">
        <v>93</v>
      </c>
      <c r="J452"/>
    </row>
    <row r="453" spans="1:13" ht="33" customHeight="1" x14ac:dyDescent="0.25">
      <c r="A453" s="135"/>
      <c r="B453" s="54"/>
      <c r="C453" s="80"/>
      <c r="D453" s="80"/>
      <c r="E453" s="80"/>
      <c r="F453" s="80"/>
      <c r="G453" s="117"/>
      <c r="H453" s="53"/>
      <c r="I453" s="103"/>
      <c r="J453"/>
    </row>
    <row r="454" spans="1:13" ht="23.25" customHeight="1" x14ac:dyDescent="0.35">
      <c r="A454" s="137"/>
      <c r="B454" s="91"/>
      <c r="C454" s="88"/>
      <c r="D454" s="89"/>
      <c r="E454" s="193" t="s">
        <v>30</v>
      </c>
      <c r="F454" s="193"/>
      <c r="G454" s="193"/>
      <c r="H454" s="193"/>
      <c r="I454" s="130"/>
      <c r="J454"/>
    </row>
    <row r="455" spans="1:13" ht="43.5" customHeight="1" x14ac:dyDescent="0.25">
      <c r="A455" s="135"/>
      <c r="B455" s="45" t="s">
        <v>470</v>
      </c>
      <c r="C455" s="161">
        <v>6.468</v>
      </c>
      <c r="D455" s="161">
        <v>3.548</v>
      </c>
      <c r="E455" s="161">
        <v>14.4</v>
      </c>
      <c r="F455" s="161">
        <v>118.76</v>
      </c>
      <c r="G455" s="24" t="s">
        <v>472</v>
      </c>
      <c r="H455" s="14" t="s">
        <v>422</v>
      </c>
      <c r="I455" s="103" t="s">
        <v>141</v>
      </c>
      <c r="J455"/>
    </row>
    <row r="456" spans="1:13" ht="19.5" customHeight="1" x14ac:dyDescent="0.25">
      <c r="A456" s="135"/>
      <c r="B456" s="54"/>
      <c r="C456" s="16"/>
      <c r="D456" s="16"/>
      <c r="E456" s="16"/>
      <c r="F456" s="16"/>
      <c r="G456" s="56"/>
      <c r="H456" s="14"/>
      <c r="I456" s="103"/>
      <c r="J456"/>
    </row>
    <row r="457" spans="1:13" ht="23.25" customHeight="1" x14ac:dyDescent="0.35">
      <c r="A457" s="137"/>
      <c r="B457" s="91"/>
      <c r="C457" s="88"/>
      <c r="D457" s="89"/>
      <c r="E457" s="194" t="s">
        <v>31</v>
      </c>
      <c r="F457" s="194"/>
      <c r="G457" s="194"/>
      <c r="H457" s="194"/>
      <c r="I457" s="130"/>
      <c r="J457"/>
    </row>
    <row r="458" spans="1:13" ht="23.25" customHeight="1" x14ac:dyDescent="0.25">
      <c r="A458" s="135"/>
      <c r="B458" s="45" t="s">
        <v>505</v>
      </c>
      <c r="C458" s="16">
        <v>17.8</v>
      </c>
      <c r="D458" s="16">
        <v>9.6</v>
      </c>
      <c r="E458" s="16">
        <v>19.399999999999999</v>
      </c>
      <c r="F458" s="16">
        <v>242</v>
      </c>
      <c r="G458" s="24" t="s">
        <v>506</v>
      </c>
      <c r="H458" s="53" t="s">
        <v>48</v>
      </c>
      <c r="I458" s="53" t="s">
        <v>507</v>
      </c>
      <c r="J458" s="16">
        <v>3.9</v>
      </c>
      <c r="K458" s="16">
        <v>3.99</v>
      </c>
      <c r="L458" s="16">
        <v>0</v>
      </c>
      <c r="M458" s="16">
        <v>52.5</v>
      </c>
    </row>
    <row r="459" spans="1:13" ht="22.5" customHeight="1" x14ac:dyDescent="0.25">
      <c r="A459" s="135"/>
      <c r="B459" s="54" t="s">
        <v>236</v>
      </c>
      <c r="C459" s="80">
        <v>11.127000000000001</v>
      </c>
      <c r="D459" s="80">
        <v>3.9489999999999998</v>
      </c>
      <c r="E459" s="80">
        <v>2.4470000000000001</v>
      </c>
      <c r="F459" s="80">
        <v>89.87</v>
      </c>
      <c r="G459" s="117" t="s">
        <v>237</v>
      </c>
      <c r="H459" s="66">
        <v>75</v>
      </c>
      <c r="I459" s="53" t="s">
        <v>339</v>
      </c>
      <c r="J459"/>
    </row>
    <row r="460" spans="1:13" ht="21" hidden="1" customHeight="1" x14ac:dyDescent="0.25">
      <c r="A460" s="135"/>
      <c r="B460" s="54"/>
      <c r="C460" s="80"/>
      <c r="D460" s="80"/>
      <c r="E460" s="80"/>
      <c r="F460" s="80"/>
      <c r="G460" s="117"/>
      <c r="H460" s="66"/>
      <c r="I460" s="66"/>
      <c r="J460"/>
    </row>
    <row r="461" spans="1:13" ht="30.75" customHeight="1" x14ac:dyDescent="0.25">
      <c r="A461" s="135"/>
      <c r="B461" s="54" t="s">
        <v>236</v>
      </c>
      <c r="C461" s="80">
        <v>11.127000000000001</v>
      </c>
      <c r="D461" s="80">
        <v>3.9489999999999998</v>
      </c>
      <c r="E461" s="80">
        <v>2.4470000000000001</v>
      </c>
      <c r="F461" s="80">
        <v>89.87</v>
      </c>
      <c r="G461" s="117" t="s">
        <v>517</v>
      </c>
      <c r="H461" s="66">
        <v>75</v>
      </c>
      <c r="I461" s="53" t="s">
        <v>478</v>
      </c>
      <c r="J461"/>
    </row>
    <row r="462" spans="1:13" ht="30.75" customHeight="1" x14ac:dyDescent="0.25">
      <c r="A462" s="135">
        <v>58</v>
      </c>
      <c r="B462" s="54" t="s">
        <v>27</v>
      </c>
      <c r="C462" s="80">
        <v>14.625</v>
      </c>
      <c r="D462" s="80">
        <v>25.01</v>
      </c>
      <c r="E462" s="80">
        <v>7.65</v>
      </c>
      <c r="F462" s="80">
        <v>315.75</v>
      </c>
      <c r="G462" s="117" t="s">
        <v>225</v>
      </c>
      <c r="H462" s="66">
        <v>75</v>
      </c>
      <c r="I462" s="53" t="s">
        <v>529</v>
      </c>
      <c r="J462"/>
    </row>
    <row r="463" spans="1:13" ht="26.25" customHeight="1" x14ac:dyDescent="0.25">
      <c r="A463" s="135"/>
      <c r="B463" s="54" t="s">
        <v>412</v>
      </c>
      <c r="C463" s="80">
        <v>18.7</v>
      </c>
      <c r="D463" s="80">
        <v>15.3</v>
      </c>
      <c r="E463" s="80">
        <v>0.6</v>
      </c>
      <c r="F463" s="80">
        <v>215</v>
      </c>
      <c r="G463" s="117" t="s">
        <v>413</v>
      </c>
      <c r="H463" s="53">
        <v>100</v>
      </c>
      <c r="I463" s="53" t="s">
        <v>536</v>
      </c>
      <c r="J463"/>
    </row>
    <row r="464" spans="1:13" ht="23.25" customHeight="1" x14ac:dyDescent="0.35">
      <c r="A464" s="137"/>
      <c r="B464" s="91"/>
      <c r="C464" s="99"/>
      <c r="D464" s="100"/>
      <c r="E464" s="101"/>
      <c r="F464" s="101"/>
      <c r="G464" s="102" t="s">
        <v>32</v>
      </c>
      <c r="H464" s="101"/>
      <c r="I464" s="130"/>
      <c r="J464"/>
    </row>
    <row r="465" spans="1:10" ht="23.25" customHeight="1" x14ac:dyDescent="0.25">
      <c r="A465" s="135">
        <v>35</v>
      </c>
      <c r="B465" s="45" t="s">
        <v>139</v>
      </c>
      <c r="C465" s="16">
        <v>4.5999999999999996</v>
      </c>
      <c r="D465" s="16">
        <v>10.199999999999999</v>
      </c>
      <c r="E465" s="16">
        <v>21.4</v>
      </c>
      <c r="F465" s="16">
        <v>194</v>
      </c>
      <c r="G465" s="13" t="s">
        <v>140</v>
      </c>
      <c r="H465" s="66">
        <v>150</v>
      </c>
      <c r="I465" s="103" t="s">
        <v>328</v>
      </c>
      <c r="J465"/>
    </row>
    <row r="466" spans="1:10" ht="23.25" customHeight="1" x14ac:dyDescent="0.25">
      <c r="A466" s="135">
        <v>23</v>
      </c>
      <c r="B466" s="54" t="s">
        <v>58</v>
      </c>
      <c r="C466" s="16">
        <v>9.92</v>
      </c>
      <c r="D466" s="16">
        <v>8.44</v>
      </c>
      <c r="E466" s="16">
        <v>33.880000000000003</v>
      </c>
      <c r="F466" s="16">
        <v>245.48</v>
      </c>
      <c r="G466" s="117" t="s">
        <v>59</v>
      </c>
      <c r="H466" s="53">
        <v>150</v>
      </c>
      <c r="I466" s="103" t="s">
        <v>55</v>
      </c>
      <c r="J466"/>
    </row>
    <row r="467" spans="1:10" ht="23.25" customHeight="1" x14ac:dyDescent="0.25">
      <c r="A467" s="135">
        <v>22</v>
      </c>
      <c r="B467" s="77" t="s">
        <v>44</v>
      </c>
      <c r="C467" s="78">
        <v>3.15</v>
      </c>
      <c r="D467" s="78">
        <v>6.75</v>
      </c>
      <c r="E467" s="78">
        <v>21.9</v>
      </c>
      <c r="F467" s="78">
        <v>163.5</v>
      </c>
      <c r="G467" s="24" t="s">
        <v>45</v>
      </c>
      <c r="H467" s="14">
        <v>150</v>
      </c>
      <c r="I467" s="103" t="s">
        <v>328</v>
      </c>
      <c r="J467"/>
    </row>
    <row r="468" spans="1:10" ht="18.75" hidden="1" customHeight="1" x14ac:dyDescent="0.25">
      <c r="A468" s="135"/>
      <c r="B468" s="45"/>
      <c r="C468" s="16"/>
      <c r="D468" s="16"/>
      <c r="E468" s="16"/>
      <c r="F468" s="16"/>
      <c r="G468" s="13"/>
      <c r="H468" s="66"/>
      <c r="I468" s="103"/>
      <c r="J468"/>
    </row>
    <row r="469" spans="1:10" ht="18.75" hidden="1" customHeight="1" x14ac:dyDescent="0.25">
      <c r="A469" s="135"/>
      <c r="B469" s="140"/>
      <c r="C469" s="26"/>
      <c r="D469" s="26"/>
      <c r="E469" s="26"/>
      <c r="F469" s="26"/>
      <c r="G469" s="32"/>
      <c r="H469" s="14"/>
      <c r="I469" s="104"/>
      <c r="J469"/>
    </row>
    <row r="470" spans="1:10" ht="24.75" customHeight="1" x14ac:dyDescent="0.25">
      <c r="A470" s="135">
        <v>20</v>
      </c>
      <c r="B470" s="77" t="s">
        <v>22</v>
      </c>
      <c r="C470" s="78">
        <v>5.25</v>
      </c>
      <c r="D470" s="78">
        <v>6.15</v>
      </c>
      <c r="E470" s="78">
        <v>35.25</v>
      </c>
      <c r="F470" s="78">
        <v>220.5</v>
      </c>
      <c r="G470" s="24" t="s">
        <v>23</v>
      </c>
      <c r="H470" s="14">
        <v>150</v>
      </c>
      <c r="I470" s="103" t="s">
        <v>435</v>
      </c>
      <c r="J470"/>
    </row>
    <row r="471" spans="1:10" ht="18" x14ac:dyDescent="0.35">
      <c r="A471" s="137"/>
      <c r="B471" s="91"/>
      <c r="C471" s="99"/>
      <c r="D471" s="100"/>
      <c r="E471" s="101"/>
      <c r="F471" s="101"/>
      <c r="G471" s="102" t="s">
        <v>33</v>
      </c>
      <c r="H471" s="101"/>
      <c r="I471" s="130"/>
      <c r="J471"/>
    </row>
    <row r="472" spans="1:10" ht="23.25" hidden="1" customHeight="1" x14ac:dyDescent="0.25">
      <c r="A472" s="135"/>
      <c r="B472" s="54"/>
      <c r="C472" s="80"/>
      <c r="D472" s="80"/>
      <c r="E472" s="80"/>
      <c r="F472" s="80"/>
      <c r="G472" s="117"/>
      <c r="H472" s="53"/>
      <c r="I472" s="103"/>
      <c r="J472"/>
    </row>
    <row r="473" spans="1:10" ht="24.75" hidden="1" customHeight="1" x14ac:dyDescent="0.25">
      <c r="A473" s="135"/>
      <c r="B473" s="54"/>
      <c r="C473" s="80"/>
      <c r="D473" s="80"/>
      <c r="E473" s="80"/>
      <c r="F473" s="80"/>
      <c r="G473" s="117"/>
      <c r="H473" s="53"/>
      <c r="I473" s="103"/>
      <c r="J473"/>
    </row>
    <row r="474" spans="1:10" ht="23.25" customHeight="1" x14ac:dyDescent="0.25">
      <c r="A474" s="135"/>
      <c r="B474" s="54" t="s">
        <v>38</v>
      </c>
      <c r="C474" s="57">
        <v>11.932</v>
      </c>
      <c r="D474" s="57">
        <v>13.46</v>
      </c>
      <c r="E474" s="57">
        <v>31.911999999999999</v>
      </c>
      <c r="F474" s="57">
        <v>300.19200000000001</v>
      </c>
      <c r="G474" s="117" t="s">
        <v>41</v>
      </c>
      <c r="H474" s="53">
        <v>100</v>
      </c>
      <c r="I474" s="103" t="s">
        <v>193</v>
      </c>
      <c r="J474"/>
    </row>
    <row r="475" spans="1:10" ht="24.75" customHeight="1" x14ac:dyDescent="0.25">
      <c r="A475" s="135">
        <v>98</v>
      </c>
      <c r="B475" s="54" t="s">
        <v>64</v>
      </c>
      <c r="C475" s="80">
        <v>6.3259999999999996</v>
      </c>
      <c r="D475" s="80">
        <v>12.744</v>
      </c>
      <c r="E475" s="80">
        <v>24.15</v>
      </c>
      <c r="F475" s="80">
        <v>250.29</v>
      </c>
      <c r="G475" s="117" t="s">
        <v>73</v>
      </c>
      <c r="H475" s="53" t="s">
        <v>34</v>
      </c>
      <c r="I475" s="103" t="s">
        <v>464</v>
      </c>
      <c r="J475"/>
    </row>
    <row r="476" spans="1:10" ht="22.5" customHeight="1" x14ac:dyDescent="0.25">
      <c r="A476" s="135"/>
      <c r="B476" s="54" t="s">
        <v>448</v>
      </c>
      <c r="C476" s="80">
        <v>9.3260000000000005</v>
      </c>
      <c r="D476" s="80">
        <v>12.744</v>
      </c>
      <c r="E476" s="80">
        <v>24.15</v>
      </c>
      <c r="F476" s="80">
        <v>250.29</v>
      </c>
      <c r="G476" s="117" t="s">
        <v>276</v>
      </c>
      <c r="H476" s="53" t="s">
        <v>34</v>
      </c>
      <c r="I476" s="103" t="s">
        <v>537</v>
      </c>
      <c r="J476"/>
    </row>
    <row r="477" spans="1:10" ht="22.5" customHeight="1" x14ac:dyDescent="0.25">
      <c r="A477" s="135"/>
      <c r="B477" s="141"/>
      <c r="C477" s="120"/>
      <c r="D477" s="120"/>
      <c r="E477" s="120"/>
      <c r="F477" s="120"/>
      <c r="G477" s="117"/>
      <c r="H477" s="53"/>
      <c r="I477" s="103"/>
      <c r="J477"/>
    </row>
    <row r="478" spans="1:10" ht="23.25" customHeight="1" x14ac:dyDescent="0.25">
      <c r="A478" s="135">
        <v>90</v>
      </c>
      <c r="B478" s="46" t="s">
        <v>6</v>
      </c>
      <c r="C478" s="79">
        <v>4.4729999999999999</v>
      </c>
      <c r="D478" s="79">
        <v>5.5629999999999997</v>
      </c>
      <c r="E478" s="79">
        <v>30.048999999999999</v>
      </c>
      <c r="F478" s="79">
        <v>187.691</v>
      </c>
      <c r="G478" s="13" t="s">
        <v>19</v>
      </c>
      <c r="H478" s="14">
        <v>50</v>
      </c>
      <c r="I478" s="103" t="s">
        <v>492</v>
      </c>
      <c r="J478"/>
    </row>
    <row r="479" spans="1:10" ht="18" x14ac:dyDescent="0.35">
      <c r="A479" s="137"/>
      <c r="B479" s="91"/>
      <c r="C479" s="99"/>
      <c r="D479" s="100"/>
      <c r="E479" s="101"/>
      <c r="F479" s="101"/>
      <c r="G479" s="102" t="s">
        <v>35</v>
      </c>
      <c r="H479" s="101"/>
      <c r="I479" s="130"/>
      <c r="J479"/>
    </row>
    <row r="480" spans="1:10" ht="18.75" customHeight="1" x14ac:dyDescent="0.25">
      <c r="A480" s="135">
        <v>123</v>
      </c>
      <c r="B480" s="54" t="s">
        <v>36</v>
      </c>
      <c r="C480" s="120">
        <v>0.17699999999999999</v>
      </c>
      <c r="D480" s="120">
        <v>3.9E-2</v>
      </c>
      <c r="E480" s="120">
        <v>15</v>
      </c>
      <c r="F480" s="120">
        <v>58</v>
      </c>
      <c r="G480" s="117" t="s">
        <v>26</v>
      </c>
      <c r="H480" s="53" t="s">
        <v>5</v>
      </c>
      <c r="I480" s="103" t="s">
        <v>326</v>
      </c>
      <c r="J480"/>
    </row>
    <row r="481" spans="1:10" ht="18.75" customHeight="1" x14ac:dyDescent="0.25">
      <c r="A481" s="136"/>
      <c r="B481" s="54"/>
      <c r="C481" s="16">
        <v>1</v>
      </c>
      <c r="D481" s="16">
        <v>0.2</v>
      </c>
      <c r="E481" s="16">
        <v>20.2</v>
      </c>
      <c r="F481" s="16">
        <v>92</v>
      </c>
      <c r="G481" s="13" t="s">
        <v>14</v>
      </c>
      <c r="H481" s="14">
        <v>200</v>
      </c>
      <c r="I481" s="108" t="s">
        <v>148</v>
      </c>
      <c r="J481"/>
    </row>
    <row r="482" spans="1:10" ht="18.75" customHeight="1" x14ac:dyDescent="0.25">
      <c r="A482" s="135"/>
      <c r="B482" s="54"/>
      <c r="C482" s="16"/>
      <c r="D482" s="16"/>
      <c r="E482" s="16"/>
      <c r="F482" s="16"/>
      <c r="G482" s="56"/>
      <c r="H482" s="14"/>
      <c r="I482" s="108"/>
      <c r="J482"/>
    </row>
    <row r="483" spans="1:10" ht="18.75" customHeight="1" x14ac:dyDescent="0.25">
      <c r="A483" s="138"/>
      <c r="B483" s="61"/>
      <c r="C483" s="34"/>
      <c r="D483" s="34"/>
      <c r="E483" s="34"/>
      <c r="F483" s="34"/>
      <c r="G483" s="42"/>
      <c r="H483" s="43"/>
      <c r="I483" s="116"/>
      <c r="J483"/>
    </row>
    <row r="484" spans="1:10" ht="15.6" x14ac:dyDescent="0.25">
      <c r="A484"/>
      <c r="B484" s="59"/>
      <c r="C484" s="34"/>
      <c r="D484" s="34"/>
      <c r="E484" s="34"/>
      <c r="F484" s="34"/>
      <c r="G484" s="42"/>
      <c r="H484" s="43"/>
      <c r="I484" s="44"/>
      <c r="J484"/>
    </row>
    <row r="485" spans="1:10" ht="13.8" x14ac:dyDescent="0.25">
      <c r="A485"/>
      <c r="B485" s="109"/>
      <c r="C485" s="109"/>
      <c r="D485" s="110"/>
      <c r="E485" s="111"/>
      <c r="F485" s="111"/>
      <c r="G485" s="111"/>
      <c r="H485" s="112"/>
      <c r="I485" s="113"/>
      <c r="J485"/>
    </row>
    <row r="486" spans="1:10" ht="15.6" x14ac:dyDescent="0.3">
      <c r="A486"/>
      <c r="B486" s="12" t="s">
        <v>7</v>
      </c>
      <c r="D486" s="22"/>
      <c r="E486" s="51"/>
      <c r="F486" s="51"/>
      <c r="G486" s="52" t="s">
        <v>186</v>
      </c>
      <c r="H486" s="22"/>
      <c r="I486"/>
      <c r="J486"/>
    </row>
    <row r="487" spans="1:10" ht="15.6" x14ac:dyDescent="0.3">
      <c r="A487"/>
      <c r="B487" s="12"/>
      <c r="D487" s="22"/>
      <c r="E487" s="51"/>
      <c r="F487" s="51"/>
      <c r="G487" s="58"/>
      <c r="H487" s="22"/>
      <c r="I487"/>
      <c r="J487"/>
    </row>
    <row r="488" spans="1:10" ht="15.6" x14ac:dyDescent="0.3">
      <c r="A488"/>
      <c r="B488" s="68" t="s">
        <v>17</v>
      </c>
      <c r="C488" s="68"/>
      <c r="D488" s="68"/>
      <c r="E488" s="68"/>
      <c r="G488" s="52" t="s">
        <v>233</v>
      </c>
      <c r="H488" s="123"/>
      <c r="I488" s="124"/>
      <c r="J488"/>
    </row>
    <row r="489" spans="1:10" x14ac:dyDescent="0.25">
      <c r="A489"/>
      <c r="B489"/>
      <c r="C489"/>
      <c r="D489"/>
      <c r="E489"/>
      <c r="F489"/>
      <c r="G489"/>
      <c r="H489"/>
      <c r="I489"/>
      <c r="J489"/>
    </row>
    <row r="490" spans="1:10" x14ac:dyDescent="0.25">
      <c r="A490"/>
      <c r="B490" s="81" t="s">
        <v>10</v>
      </c>
      <c r="C490" s="81"/>
      <c r="D490" s="81"/>
      <c r="E490" s="81"/>
      <c r="F490" s="81"/>
      <c r="G490" s="82"/>
      <c r="H490" s="82"/>
      <c r="I490" s="83"/>
      <c r="J490"/>
    </row>
    <row r="491" spans="1:10" x14ac:dyDescent="0.25">
      <c r="A491"/>
      <c r="B491" s="82" t="s">
        <v>39</v>
      </c>
      <c r="C491" s="82"/>
      <c r="D491" s="82"/>
      <c r="E491" s="82"/>
      <c r="F491" s="82"/>
      <c r="G491" s="82"/>
      <c r="H491" s="82"/>
      <c r="I491" s="83"/>
      <c r="J491"/>
    </row>
    <row r="492" spans="1:10" ht="15.6" x14ac:dyDescent="0.3">
      <c r="A492"/>
      <c r="B492" s="84"/>
      <c r="C492" s="82"/>
      <c r="D492" s="82"/>
      <c r="E492" s="82"/>
      <c r="F492" s="82"/>
      <c r="G492" s="82"/>
      <c r="H492" s="82"/>
      <c r="I492" s="83"/>
      <c r="J492"/>
    </row>
    <row r="493" spans="1:10" ht="23.25" customHeight="1" x14ac:dyDescent="0.35">
      <c r="A493"/>
      <c r="B493" s="85" t="s">
        <v>540</v>
      </c>
      <c r="C493" s="83"/>
      <c r="D493" s="83"/>
      <c r="E493" s="83"/>
      <c r="F493" s="83"/>
      <c r="G493" s="83"/>
      <c r="H493" s="83"/>
      <c r="I493" s="83"/>
      <c r="J493"/>
    </row>
    <row r="494" spans="1:10" ht="23.25" customHeight="1" x14ac:dyDescent="0.3">
      <c r="A494"/>
      <c r="B494" s="86"/>
      <c r="C494" s="83"/>
      <c r="D494" s="83"/>
      <c r="E494" s="83"/>
      <c r="F494" s="83"/>
      <c r="G494" s="83"/>
      <c r="H494" s="83"/>
      <c r="I494" s="83"/>
      <c r="J494"/>
    </row>
    <row r="495" spans="1:10" ht="15.75" customHeight="1" x14ac:dyDescent="0.25">
      <c r="A495" s="195" t="s">
        <v>191</v>
      </c>
      <c r="B495" s="197" t="s">
        <v>12</v>
      </c>
      <c r="C495" s="197" t="s">
        <v>1</v>
      </c>
      <c r="D495" s="197" t="s">
        <v>2</v>
      </c>
      <c r="E495" s="197" t="s">
        <v>3</v>
      </c>
      <c r="F495" s="197" t="s">
        <v>4</v>
      </c>
      <c r="G495" s="197" t="s">
        <v>0</v>
      </c>
      <c r="H495" s="197" t="s">
        <v>174</v>
      </c>
      <c r="I495" s="199" t="s">
        <v>175</v>
      </c>
      <c r="J495"/>
    </row>
    <row r="496" spans="1:10" ht="15.75" customHeight="1" x14ac:dyDescent="0.25">
      <c r="A496" s="196"/>
      <c r="B496" s="198"/>
      <c r="C496" s="198"/>
      <c r="D496" s="198"/>
      <c r="E496" s="198"/>
      <c r="F496" s="198"/>
      <c r="G496" s="198"/>
      <c r="H496" s="198"/>
      <c r="I496" s="200"/>
      <c r="J496"/>
    </row>
    <row r="497" spans="1:13" ht="23.25" customHeight="1" x14ac:dyDescent="0.35">
      <c r="A497"/>
      <c r="B497" s="83"/>
      <c r="C497" s="88"/>
      <c r="D497" s="89"/>
      <c r="E497" s="193" t="s">
        <v>29</v>
      </c>
      <c r="F497" s="193"/>
      <c r="G497" s="193"/>
      <c r="H497" s="193"/>
      <c r="I497" s="130"/>
      <c r="J497"/>
    </row>
    <row r="498" spans="1:13" ht="34.5" customHeight="1" x14ac:dyDescent="0.25">
      <c r="A498" s="135"/>
      <c r="B498" s="45" t="s">
        <v>116</v>
      </c>
      <c r="C498" s="16">
        <v>5.5</v>
      </c>
      <c r="D498" s="16">
        <v>21.2</v>
      </c>
      <c r="E498" s="16">
        <v>8.1</v>
      </c>
      <c r="F498" s="16">
        <v>192</v>
      </c>
      <c r="G498" s="117" t="s">
        <v>213</v>
      </c>
      <c r="H498" s="14">
        <v>100</v>
      </c>
      <c r="I498" s="103" t="s">
        <v>296</v>
      </c>
      <c r="J498"/>
    </row>
    <row r="499" spans="1:13" ht="32.25" customHeight="1" x14ac:dyDescent="0.25">
      <c r="A499" s="135">
        <v>14</v>
      </c>
      <c r="B499" s="47" t="s">
        <v>108</v>
      </c>
      <c r="C499" s="16">
        <v>1.1000000000000001</v>
      </c>
      <c r="D499" s="16">
        <v>5.085</v>
      </c>
      <c r="E499" s="16">
        <v>11.385</v>
      </c>
      <c r="F499" s="16">
        <v>83.7</v>
      </c>
      <c r="G499" s="24" t="s">
        <v>234</v>
      </c>
      <c r="H499" s="14">
        <v>100</v>
      </c>
      <c r="I499" s="103" t="s">
        <v>112</v>
      </c>
      <c r="J499"/>
    </row>
    <row r="500" spans="1:13" ht="31.5" customHeight="1" x14ac:dyDescent="0.25">
      <c r="A500" s="135"/>
      <c r="B500" s="45" t="s">
        <v>258</v>
      </c>
      <c r="C500" s="16">
        <v>15.9</v>
      </c>
      <c r="D500" s="16">
        <v>14.4</v>
      </c>
      <c r="E500" s="16">
        <v>16</v>
      </c>
      <c r="F500" s="16">
        <v>130.54</v>
      </c>
      <c r="G500" s="24" t="s">
        <v>302</v>
      </c>
      <c r="H500" s="14">
        <v>100</v>
      </c>
      <c r="I500" s="103" t="s">
        <v>541</v>
      </c>
      <c r="J500"/>
    </row>
    <row r="501" spans="1:13" ht="31.5" customHeight="1" x14ac:dyDescent="0.25">
      <c r="A501" s="135">
        <v>15</v>
      </c>
      <c r="B501" s="45" t="s">
        <v>127</v>
      </c>
      <c r="C501" s="16">
        <v>0.9</v>
      </c>
      <c r="D501" s="16">
        <v>5</v>
      </c>
      <c r="E501" s="16">
        <v>4</v>
      </c>
      <c r="F501" s="16">
        <v>60</v>
      </c>
      <c r="G501" s="24" t="s">
        <v>167</v>
      </c>
      <c r="H501" s="14">
        <v>100</v>
      </c>
      <c r="I501" s="103" t="s">
        <v>419</v>
      </c>
      <c r="J501"/>
    </row>
    <row r="502" spans="1:13" ht="33" customHeight="1" x14ac:dyDescent="0.25">
      <c r="A502" s="135"/>
      <c r="B502" s="54" t="s">
        <v>331</v>
      </c>
      <c r="C502" s="120">
        <v>1.7</v>
      </c>
      <c r="D502" s="120">
        <v>3.1</v>
      </c>
      <c r="E502" s="120">
        <v>8.8000000000000007</v>
      </c>
      <c r="F502" s="120">
        <v>103</v>
      </c>
      <c r="G502" s="117" t="s">
        <v>542</v>
      </c>
      <c r="H502" s="53">
        <v>100</v>
      </c>
      <c r="I502" s="103" t="s">
        <v>363</v>
      </c>
      <c r="J502"/>
    </row>
    <row r="503" spans="1:13" ht="23.25" customHeight="1" x14ac:dyDescent="0.35">
      <c r="A503" s="137"/>
      <c r="B503" s="91"/>
      <c r="C503" s="88"/>
      <c r="D503" s="89"/>
      <c r="E503" s="193" t="s">
        <v>30</v>
      </c>
      <c r="F503" s="193"/>
      <c r="G503" s="193"/>
      <c r="H503" s="193"/>
      <c r="I503" s="130"/>
      <c r="J503"/>
    </row>
    <row r="504" spans="1:13" ht="43.5" customHeight="1" x14ac:dyDescent="0.25">
      <c r="A504" s="135">
        <v>43</v>
      </c>
      <c r="B504" s="47" t="s">
        <v>95</v>
      </c>
      <c r="C504" s="16">
        <v>6.9</v>
      </c>
      <c r="D504" s="16">
        <v>5.2</v>
      </c>
      <c r="E504" s="16">
        <v>20.100000000000001</v>
      </c>
      <c r="F504" s="16">
        <v>158</v>
      </c>
      <c r="G504" s="24" t="s">
        <v>444</v>
      </c>
      <c r="H504" s="127" t="s">
        <v>50</v>
      </c>
      <c r="I504" s="103" t="s">
        <v>99</v>
      </c>
      <c r="J504"/>
    </row>
    <row r="505" spans="1:13" ht="19.5" customHeight="1" x14ac:dyDescent="0.25">
      <c r="A505" s="135"/>
      <c r="B505" s="54"/>
      <c r="C505" s="16"/>
      <c r="D505" s="16"/>
      <c r="E505" s="16"/>
      <c r="F505" s="16"/>
      <c r="G505" s="56"/>
      <c r="H505" s="14"/>
      <c r="I505" s="103"/>
      <c r="J505"/>
    </row>
    <row r="506" spans="1:13" ht="23.25" customHeight="1" x14ac:dyDescent="0.35">
      <c r="A506" s="137"/>
      <c r="B506" s="91"/>
      <c r="C506" s="88"/>
      <c r="D506" s="89"/>
      <c r="E506" s="194" t="s">
        <v>31</v>
      </c>
      <c r="F506" s="194"/>
      <c r="G506" s="194"/>
      <c r="H506" s="194"/>
      <c r="I506" s="130"/>
      <c r="J506"/>
    </row>
    <row r="507" spans="1:13" ht="23.25" customHeight="1" x14ac:dyDescent="0.25">
      <c r="A507" s="135">
        <v>54</v>
      </c>
      <c r="B507" s="54" t="s">
        <v>37</v>
      </c>
      <c r="C507" s="80">
        <v>13.9</v>
      </c>
      <c r="D507" s="80">
        <v>6.5</v>
      </c>
      <c r="E507" s="80">
        <v>4</v>
      </c>
      <c r="F507" s="80">
        <v>132</v>
      </c>
      <c r="G507" s="117" t="s">
        <v>40</v>
      </c>
      <c r="H507" s="66" t="s">
        <v>34</v>
      </c>
      <c r="I507" s="53" t="s">
        <v>516</v>
      </c>
      <c r="J507" s="16">
        <v>3.9</v>
      </c>
      <c r="K507" s="16">
        <v>3.99</v>
      </c>
      <c r="L507" s="16">
        <v>0</v>
      </c>
      <c r="M507" s="16">
        <v>52.5</v>
      </c>
    </row>
    <row r="508" spans="1:13" ht="22.5" customHeight="1" x14ac:dyDescent="0.25">
      <c r="A508" s="135"/>
      <c r="B508" s="54" t="s">
        <v>543</v>
      </c>
      <c r="C508" s="80">
        <v>17.625</v>
      </c>
      <c r="D508" s="80">
        <v>15.5</v>
      </c>
      <c r="E508" s="80">
        <v>5.875</v>
      </c>
      <c r="F508" s="80">
        <v>236.25</v>
      </c>
      <c r="G508" s="117" t="s">
        <v>544</v>
      </c>
      <c r="H508" s="66" t="s">
        <v>47</v>
      </c>
      <c r="I508" s="53" t="s">
        <v>314</v>
      </c>
      <c r="J508"/>
    </row>
    <row r="509" spans="1:13" ht="21" hidden="1" customHeight="1" x14ac:dyDescent="0.25">
      <c r="A509" s="135"/>
      <c r="B509" s="54"/>
      <c r="C509" s="80"/>
      <c r="D509" s="80"/>
      <c r="E509" s="80"/>
      <c r="F509" s="80"/>
      <c r="G509" s="117"/>
      <c r="H509" s="66"/>
      <c r="I509" s="66"/>
      <c r="J509"/>
    </row>
    <row r="510" spans="1:13" ht="30.75" customHeight="1" x14ac:dyDescent="0.25">
      <c r="A510" s="135"/>
      <c r="B510" s="144" t="s">
        <v>138</v>
      </c>
      <c r="C510" s="107">
        <v>13.25</v>
      </c>
      <c r="D510" s="107">
        <v>6.75</v>
      </c>
      <c r="E510" s="142">
        <v>7</v>
      </c>
      <c r="F510" s="107">
        <v>143.75</v>
      </c>
      <c r="G510" s="114" t="s">
        <v>257</v>
      </c>
      <c r="H510" s="66" t="s">
        <v>47</v>
      </c>
      <c r="I510" s="66" t="s">
        <v>76</v>
      </c>
      <c r="J510"/>
    </row>
    <row r="511" spans="1:13" ht="30.75" customHeight="1" x14ac:dyDescent="0.25">
      <c r="A511" s="135"/>
      <c r="B511" s="54" t="s">
        <v>545</v>
      </c>
      <c r="C511" s="80">
        <v>8.625</v>
      </c>
      <c r="D511" s="80">
        <v>11.125</v>
      </c>
      <c r="E511" s="80">
        <v>4.125</v>
      </c>
      <c r="F511" s="80">
        <v>149.625</v>
      </c>
      <c r="G511" s="117" t="s">
        <v>546</v>
      </c>
      <c r="H511" s="66" t="s">
        <v>47</v>
      </c>
      <c r="I511" s="53" t="s">
        <v>321</v>
      </c>
      <c r="J511"/>
    </row>
    <row r="512" spans="1:13" ht="26.25" customHeight="1" x14ac:dyDescent="0.25">
      <c r="A512" s="135"/>
      <c r="B512" s="54" t="s">
        <v>547</v>
      </c>
      <c r="C512" s="80">
        <v>10.125</v>
      </c>
      <c r="D512" s="80">
        <v>12.225</v>
      </c>
      <c r="E512" s="80">
        <v>11.625</v>
      </c>
      <c r="F512" s="80">
        <v>198.75</v>
      </c>
      <c r="G512" s="117" t="s">
        <v>548</v>
      </c>
      <c r="H512" s="53">
        <v>75</v>
      </c>
      <c r="I512" s="53" t="s">
        <v>549</v>
      </c>
      <c r="J512"/>
    </row>
    <row r="513" spans="1:10" ht="23.25" customHeight="1" x14ac:dyDescent="0.35">
      <c r="A513" s="137"/>
      <c r="B513" s="91"/>
      <c r="C513" s="99"/>
      <c r="D513" s="100"/>
      <c r="E513" s="101"/>
      <c r="F513" s="101"/>
      <c r="G513" s="102" t="s">
        <v>32</v>
      </c>
      <c r="H513" s="101"/>
      <c r="I513" s="130"/>
      <c r="J513"/>
    </row>
    <row r="514" spans="1:10" ht="23.25" customHeight="1" x14ac:dyDescent="0.25">
      <c r="A514" s="135">
        <v>35</v>
      </c>
      <c r="B514" s="45" t="s">
        <v>139</v>
      </c>
      <c r="C514" s="16">
        <v>4.5999999999999996</v>
      </c>
      <c r="D514" s="16">
        <v>10.199999999999999</v>
      </c>
      <c r="E514" s="16">
        <v>21.4</v>
      </c>
      <c r="F514" s="16">
        <v>194</v>
      </c>
      <c r="G514" s="13" t="s">
        <v>140</v>
      </c>
      <c r="H514" s="66">
        <v>150</v>
      </c>
      <c r="I514" s="103" t="s">
        <v>328</v>
      </c>
      <c r="J514"/>
    </row>
    <row r="515" spans="1:10" ht="23.25" customHeight="1" x14ac:dyDescent="0.25">
      <c r="A515" s="135"/>
      <c r="B515" s="54"/>
      <c r="C515" s="16"/>
      <c r="D515" s="16"/>
      <c r="E515" s="16"/>
      <c r="F515" s="16"/>
      <c r="G515" s="117"/>
      <c r="H515" s="53"/>
      <c r="I515" s="103"/>
      <c r="J515"/>
    </row>
    <row r="516" spans="1:10" ht="23.25" customHeight="1" x14ac:dyDescent="0.25">
      <c r="A516" s="135">
        <v>22</v>
      </c>
      <c r="B516" s="77" t="s">
        <v>44</v>
      </c>
      <c r="C516" s="78">
        <v>3.15</v>
      </c>
      <c r="D516" s="78">
        <v>6.75</v>
      </c>
      <c r="E516" s="78">
        <v>21.9</v>
      </c>
      <c r="F516" s="78">
        <v>163.5</v>
      </c>
      <c r="G516" s="24" t="s">
        <v>45</v>
      </c>
      <c r="H516" s="14">
        <v>150</v>
      </c>
      <c r="I516" s="103" t="s">
        <v>328</v>
      </c>
      <c r="J516"/>
    </row>
    <row r="517" spans="1:10" ht="18.75" hidden="1" customHeight="1" x14ac:dyDescent="0.25">
      <c r="A517" s="135"/>
      <c r="B517" s="45"/>
      <c r="C517" s="16"/>
      <c r="D517" s="16"/>
      <c r="E517" s="16"/>
      <c r="F517" s="16"/>
      <c r="G517" s="13"/>
      <c r="H517" s="66"/>
      <c r="I517" s="103"/>
      <c r="J517"/>
    </row>
    <row r="518" spans="1:10" ht="18.75" hidden="1" customHeight="1" x14ac:dyDescent="0.25">
      <c r="A518" s="135"/>
      <c r="B518" s="140"/>
      <c r="C518" s="26"/>
      <c r="D518" s="26"/>
      <c r="E518" s="26"/>
      <c r="F518" s="26"/>
      <c r="G518" s="32"/>
      <c r="H518" s="14"/>
      <c r="I518" s="104"/>
      <c r="J518"/>
    </row>
    <row r="519" spans="1:10" ht="24.75" customHeight="1" x14ac:dyDescent="0.25">
      <c r="A519" s="135">
        <v>20</v>
      </c>
      <c r="B519" s="77" t="s">
        <v>22</v>
      </c>
      <c r="C519" s="78">
        <v>5.25</v>
      </c>
      <c r="D519" s="78">
        <v>6.15</v>
      </c>
      <c r="E519" s="78">
        <v>35.25</v>
      </c>
      <c r="F519" s="78">
        <v>220.5</v>
      </c>
      <c r="G519" s="24" t="s">
        <v>23</v>
      </c>
      <c r="H519" s="14">
        <v>150</v>
      </c>
      <c r="I519" s="103" t="s">
        <v>435</v>
      </c>
      <c r="J519"/>
    </row>
    <row r="520" spans="1:10" ht="18" x14ac:dyDescent="0.35">
      <c r="A520" s="137"/>
      <c r="B520" s="91"/>
      <c r="C520" s="99"/>
      <c r="D520" s="100"/>
      <c r="E520" s="101"/>
      <c r="F520" s="101"/>
      <c r="G520" s="102" t="s">
        <v>33</v>
      </c>
      <c r="H520" s="101"/>
      <c r="I520" s="130"/>
      <c r="J520"/>
    </row>
    <row r="521" spans="1:10" ht="23.25" hidden="1" customHeight="1" x14ac:dyDescent="0.25">
      <c r="A521" s="135"/>
      <c r="B521" s="54"/>
      <c r="C521" s="80"/>
      <c r="D521" s="80"/>
      <c r="E521" s="80"/>
      <c r="F521" s="80"/>
      <c r="G521" s="117"/>
      <c r="H521" s="53"/>
      <c r="I521" s="103"/>
      <c r="J521"/>
    </row>
    <row r="522" spans="1:10" ht="24.75" hidden="1" customHeight="1" x14ac:dyDescent="0.25">
      <c r="A522" s="135"/>
      <c r="B522" s="54"/>
      <c r="C522" s="80"/>
      <c r="D522" s="80"/>
      <c r="E522" s="80"/>
      <c r="F522" s="80"/>
      <c r="G522" s="117"/>
      <c r="H522" s="53"/>
      <c r="I522" s="103"/>
      <c r="J522"/>
    </row>
    <row r="523" spans="1:10" ht="23.25" customHeight="1" x14ac:dyDescent="0.25">
      <c r="A523" s="135"/>
      <c r="B523" s="54" t="s">
        <v>38</v>
      </c>
      <c r="C523" s="57">
        <v>11.932</v>
      </c>
      <c r="D523" s="57">
        <v>13.46</v>
      </c>
      <c r="E523" s="57">
        <v>31.911999999999999</v>
      </c>
      <c r="F523" s="57">
        <v>300.19200000000001</v>
      </c>
      <c r="G523" s="117" t="s">
        <v>41</v>
      </c>
      <c r="H523" s="53">
        <v>100</v>
      </c>
      <c r="I523" s="103" t="s">
        <v>193</v>
      </c>
      <c r="J523"/>
    </row>
    <row r="524" spans="1:10" ht="24.75" customHeight="1" x14ac:dyDescent="0.25">
      <c r="A524" s="135">
        <v>98</v>
      </c>
      <c r="B524" s="54" t="s">
        <v>64</v>
      </c>
      <c r="C524" s="80">
        <v>6.3259999999999996</v>
      </c>
      <c r="D524" s="80">
        <v>12.744</v>
      </c>
      <c r="E524" s="80">
        <v>24.15</v>
      </c>
      <c r="F524" s="80">
        <v>250.29</v>
      </c>
      <c r="G524" s="117" t="s">
        <v>73</v>
      </c>
      <c r="H524" s="53" t="s">
        <v>34</v>
      </c>
      <c r="I524" s="103" t="s">
        <v>464</v>
      </c>
      <c r="J524"/>
    </row>
    <row r="525" spans="1:10" ht="22.5" customHeight="1" x14ac:dyDescent="0.25">
      <c r="A525" s="135"/>
      <c r="B525" s="54" t="s">
        <v>448</v>
      </c>
      <c r="C525" s="80">
        <v>9.3260000000000005</v>
      </c>
      <c r="D525" s="80">
        <v>12.744</v>
      </c>
      <c r="E525" s="80">
        <v>24.15</v>
      </c>
      <c r="F525" s="80">
        <v>250.29</v>
      </c>
      <c r="G525" s="117" t="s">
        <v>276</v>
      </c>
      <c r="H525" s="53" t="s">
        <v>34</v>
      </c>
      <c r="I525" s="103" t="s">
        <v>537</v>
      </c>
      <c r="J525"/>
    </row>
    <row r="526" spans="1:10" ht="22.5" customHeight="1" x14ac:dyDescent="0.25">
      <c r="A526" s="135"/>
      <c r="B526" s="141"/>
      <c r="C526" s="120"/>
      <c r="D526" s="120"/>
      <c r="E526" s="120"/>
      <c r="F526" s="120"/>
      <c r="G526" s="117"/>
      <c r="H526" s="53"/>
      <c r="I526" s="103"/>
      <c r="J526"/>
    </row>
    <row r="527" spans="1:10" ht="23.25" customHeight="1" x14ac:dyDescent="0.25">
      <c r="A527" s="135">
        <v>90</v>
      </c>
      <c r="B527" s="46" t="s">
        <v>6</v>
      </c>
      <c r="C527" s="79">
        <v>4.4729999999999999</v>
      </c>
      <c r="D527" s="79">
        <v>5.5629999999999997</v>
      </c>
      <c r="E527" s="79">
        <v>30.048999999999999</v>
      </c>
      <c r="F527" s="79">
        <v>187.691</v>
      </c>
      <c r="G527" s="13" t="s">
        <v>19</v>
      </c>
      <c r="H527" s="14">
        <v>50</v>
      </c>
      <c r="I527" s="103" t="s">
        <v>437</v>
      </c>
      <c r="J527"/>
    </row>
    <row r="528" spans="1:10" ht="18" x14ac:dyDescent="0.35">
      <c r="A528" s="137"/>
      <c r="B528" s="91"/>
      <c r="C528" s="99"/>
      <c r="D528" s="100"/>
      <c r="E528" s="101"/>
      <c r="F528" s="101"/>
      <c r="G528" s="102" t="s">
        <v>35</v>
      </c>
      <c r="H528" s="101"/>
      <c r="I528" s="130"/>
      <c r="J528"/>
    </row>
    <row r="529" spans="1:10" ht="18.75" customHeight="1" x14ac:dyDescent="0.25">
      <c r="A529" s="135">
        <v>123</v>
      </c>
      <c r="B529" s="54" t="s">
        <v>36</v>
      </c>
      <c r="C529" s="120">
        <v>0.17699999999999999</v>
      </c>
      <c r="D529" s="120">
        <v>3.9E-2</v>
      </c>
      <c r="E529" s="120">
        <v>15</v>
      </c>
      <c r="F529" s="120">
        <v>58</v>
      </c>
      <c r="G529" s="117" t="s">
        <v>26</v>
      </c>
      <c r="H529" s="53" t="s">
        <v>5</v>
      </c>
      <c r="I529" s="103" t="s">
        <v>326</v>
      </c>
      <c r="J529"/>
    </row>
    <row r="530" spans="1:10" ht="18.75" customHeight="1" x14ac:dyDescent="0.25">
      <c r="A530" s="136"/>
      <c r="B530" s="54"/>
      <c r="C530" s="16">
        <v>1</v>
      </c>
      <c r="D530" s="16">
        <v>0.2</v>
      </c>
      <c r="E530" s="16">
        <v>20.2</v>
      </c>
      <c r="F530" s="16">
        <v>92</v>
      </c>
      <c r="G530" s="13" t="s">
        <v>14</v>
      </c>
      <c r="H530" s="14">
        <v>200</v>
      </c>
      <c r="I530" s="108" t="s">
        <v>181</v>
      </c>
      <c r="J530"/>
    </row>
    <row r="531" spans="1:10" ht="18.75" customHeight="1" x14ac:dyDescent="0.25">
      <c r="A531" s="135"/>
      <c r="B531" s="54"/>
      <c r="C531" s="16"/>
      <c r="D531" s="16"/>
      <c r="E531" s="16"/>
      <c r="F531" s="16"/>
      <c r="G531" s="56"/>
      <c r="H531" s="14"/>
      <c r="I531" s="108"/>
      <c r="J531"/>
    </row>
    <row r="532" spans="1:10" ht="18.75" customHeight="1" x14ac:dyDescent="0.25">
      <c r="A532" s="138"/>
      <c r="B532" s="61"/>
      <c r="C532" s="34"/>
      <c r="D532" s="34"/>
      <c r="E532" s="34"/>
      <c r="F532" s="34"/>
      <c r="G532" s="42"/>
      <c r="H532" s="43"/>
      <c r="I532" s="116"/>
      <c r="J532"/>
    </row>
    <row r="533" spans="1:10" ht="15.6" x14ac:dyDescent="0.25">
      <c r="A533"/>
      <c r="B533" s="59"/>
      <c r="C533" s="34"/>
      <c r="D533" s="34"/>
      <c r="E533" s="34"/>
      <c r="F533" s="34"/>
      <c r="G533" s="42"/>
      <c r="H533" s="43"/>
      <c r="I533" s="44"/>
      <c r="J533"/>
    </row>
    <row r="534" spans="1:10" ht="13.8" x14ac:dyDescent="0.25">
      <c r="A534"/>
      <c r="B534" s="109"/>
      <c r="C534" s="109"/>
      <c r="D534" s="110"/>
      <c r="E534" s="111"/>
      <c r="F534" s="111"/>
      <c r="G534" s="111"/>
      <c r="H534" s="112"/>
      <c r="I534" s="113"/>
      <c r="J534"/>
    </row>
    <row r="535" spans="1:10" ht="15.6" x14ac:dyDescent="0.3">
      <c r="A535"/>
      <c r="B535" s="12" t="s">
        <v>7</v>
      </c>
      <c r="D535" s="22"/>
      <c r="E535" s="51"/>
      <c r="F535" s="51"/>
      <c r="G535" s="52" t="s">
        <v>186</v>
      </c>
      <c r="H535" s="22"/>
      <c r="I535"/>
      <c r="J535"/>
    </row>
    <row r="536" spans="1:10" ht="15.6" x14ac:dyDescent="0.3">
      <c r="A536"/>
      <c r="B536" s="12"/>
      <c r="D536" s="22"/>
      <c r="E536" s="51"/>
      <c r="F536" s="51"/>
      <c r="G536" s="58"/>
      <c r="H536" s="22"/>
      <c r="I536"/>
      <c r="J536"/>
    </row>
    <row r="537" spans="1:10" ht="15.6" x14ac:dyDescent="0.3">
      <c r="A537"/>
      <c r="B537" s="68" t="s">
        <v>17</v>
      </c>
      <c r="C537" s="68"/>
      <c r="D537" s="68"/>
      <c r="E537" s="68"/>
      <c r="G537" s="52" t="s">
        <v>233</v>
      </c>
      <c r="H537" s="123"/>
      <c r="I537" s="124"/>
      <c r="J537"/>
    </row>
    <row r="538" spans="1:10" x14ac:dyDescent="0.25">
      <c r="A538"/>
      <c r="B538"/>
      <c r="C538"/>
      <c r="D538"/>
      <c r="E538"/>
      <c r="F538"/>
      <c r="G538"/>
      <c r="H538"/>
      <c r="I538"/>
      <c r="J538"/>
    </row>
    <row r="539" spans="1:10" x14ac:dyDescent="0.25">
      <c r="A539"/>
      <c r="B539" s="81" t="s">
        <v>10</v>
      </c>
      <c r="C539" s="81"/>
      <c r="D539" s="81"/>
      <c r="E539" s="81"/>
      <c r="F539" s="81"/>
      <c r="G539" s="82"/>
      <c r="H539" s="82"/>
      <c r="I539" s="83"/>
      <c r="J539"/>
    </row>
    <row r="540" spans="1:10" x14ac:dyDescent="0.25">
      <c r="A540"/>
      <c r="B540" s="82" t="s">
        <v>39</v>
      </c>
      <c r="C540" s="82"/>
      <c r="D540" s="82"/>
      <c r="E540" s="82"/>
      <c r="F540" s="82"/>
      <c r="G540" s="82"/>
      <c r="H540" s="82"/>
      <c r="I540" s="83"/>
      <c r="J540"/>
    </row>
    <row r="541" spans="1:10" ht="15.6" x14ac:dyDescent="0.3">
      <c r="A541"/>
      <c r="B541" s="84"/>
      <c r="C541" s="82"/>
      <c r="D541" s="82"/>
      <c r="E541" s="82"/>
      <c r="F541" s="82"/>
      <c r="G541" s="82"/>
      <c r="H541" s="82"/>
      <c r="I541" s="83"/>
      <c r="J541"/>
    </row>
    <row r="542" spans="1:10" ht="23.25" customHeight="1" x14ac:dyDescent="0.35">
      <c r="A542"/>
      <c r="B542" s="85" t="s">
        <v>551</v>
      </c>
      <c r="C542" s="83"/>
      <c r="D542" s="83"/>
      <c r="E542" s="83"/>
      <c r="F542" s="83"/>
      <c r="G542" s="83"/>
      <c r="H542" s="83"/>
      <c r="I542" s="83"/>
      <c r="J542"/>
    </row>
    <row r="543" spans="1:10" ht="23.25" customHeight="1" x14ac:dyDescent="0.3">
      <c r="A543"/>
      <c r="B543" s="86"/>
      <c r="C543" s="83"/>
      <c r="D543" s="83"/>
      <c r="E543" s="83"/>
      <c r="F543" s="83"/>
      <c r="G543" s="83"/>
      <c r="H543" s="83"/>
      <c r="I543" s="83"/>
      <c r="J543"/>
    </row>
    <row r="544" spans="1:10" ht="15.75" customHeight="1" x14ac:dyDescent="0.25">
      <c r="A544" s="195" t="s">
        <v>191</v>
      </c>
      <c r="B544" s="197" t="s">
        <v>12</v>
      </c>
      <c r="C544" s="197" t="s">
        <v>1</v>
      </c>
      <c r="D544" s="197" t="s">
        <v>2</v>
      </c>
      <c r="E544" s="197" t="s">
        <v>3</v>
      </c>
      <c r="F544" s="197" t="s">
        <v>4</v>
      </c>
      <c r="G544" s="197" t="s">
        <v>0</v>
      </c>
      <c r="H544" s="197" t="s">
        <v>174</v>
      </c>
      <c r="I544" s="199" t="s">
        <v>175</v>
      </c>
      <c r="J544"/>
    </row>
    <row r="545" spans="1:13" ht="15.75" customHeight="1" x14ac:dyDescent="0.25">
      <c r="A545" s="196"/>
      <c r="B545" s="198"/>
      <c r="C545" s="198"/>
      <c r="D545" s="198"/>
      <c r="E545" s="198"/>
      <c r="F545" s="198"/>
      <c r="G545" s="198"/>
      <c r="H545" s="198"/>
      <c r="I545" s="200"/>
      <c r="J545"/>
    </row>
    <row r="546" spans="1:13" ht="23.25" customHeight="1" x14ac:dyDescent="0.35">
      <c r="A546"/>
      <c r="B546" s="83"/>
      <c r="C546" s="88"/>
      <c r="D546" s="89"/>
      <c r="E546" s="193" t="s">
        <v>29</v>
      </c>
      <c r="F546" s="193"/>
      <c r="G546" s="193"/>
      <c r="H546" s="193"/>
      <c r="I546" s="130"/>
      <c r="J546"/>
    </row>
    <row r="547" spans="1:13" ht="34.5" customHeight="1" x14ac:dyDescent="0.25">
      <c r="A547" s="135"/>
      <c r="B547" s="148" t="s">
        <v>258</v>
      </c>
      <c r="C547" s="143">
        <v>2.4</v>
      </c>
      <c r="D547" s="143">
        <v>4.4349999999999996</v>
      </c>
      <c r="E547" s="143">
        <v>7.49</v>
      </c>
      <c r="F547" s="143">
        <v>80.680000000000007</v>
      </c>
      <c r="G547" s="24" t="s">
        <v>490</v>
      </c>
      <c r="H547" s="14">
        <v>100</v>
      </c>
      <c r="I547" s="103" t="s">
        <v>119</v>
      </c>
      <c r="J547"/>
    </row>
    <row r="548" spans="1:13" ht="32.25" customHeight="1" x14ac:dyDescent="0.25">
      <c r="A548" s="135">
        <v>14</v>
      </c>
      <c r="B548" s="47" t="s">
        <v>108</v>
      </c>
      <c r="C548" s="16">
        <v>1.1000000000000001</v>
      </c>
      <c r="D548" s="16">
        <v>5.085</v>
      </c>
      <c r="E548" s="16">
        <v>11.385</v>
      </c>
      <c r="F548" s="16">
        <v>83.7</v>
      </c>
      <c r="G548" s="24" t="s">
        <v>234</v>
      </c>
      <c r="H548" s="14">
        <v>100</v>
      </c>
      <c r="I548" s="103" t="s">
        <v>112</v>
      </c>
      <c r="J548"/>
    </row>
    <row r="549" spans="1:13" ht="31.5" customHeight="1" x14ac:dyDescent="0.25">
      <c r="A549" s="135"/>
      <c r="B549" s="54" t="s">
        <v>265</v>
      </c>
      <c r="C549" s="80">
        <v>3.91</v>
      </c>
      <c r="D549" s="80">
        <v>12.49</v>
      </c>
      <c r="E549" s="80">
        <v>6.99</v>
      </c>
      <c r="F549" s="80">
        <v>155</v>
      </c>
      <c r="G549" s="117" t="s">
        <v>266</v>
      </c>
      <c r="H549" s="53">
        <v>100</v>
      </c>
      <c r="I549" s="103" t="s">
        <v>121</v>
      </c>
      <c r="J549"/>
    </row>
    <row r="550" spans="1:13" ht="31.5" customHeight="1" x14ac:dyDescent="0.25">
      <c r="A550" s="135">
        <v>15</v>
      </c>
      <c r="B550" s="45" t="s">
        <v>127</v>
      </c>
      <c r="C550" s="16">
        <v>0.9</v>
      </c>
      <c r="D550" s="16">
        <v>5</v>
      </c>
      <c r="E550" s="16">
        <v>4</v>
      </c>
      <c r="F550" s="16">
        <v>60</v>
      </c>
      <c r="G550" s="24" t="s">
        <v>167</v>
      </c>
      <c r="H550" s="14">
        <v>100</v>
      </c>
      <c r="I550" s="103" t="s">
        <v>419</v>
      </c>
      <c r="J550"/>
    </row>
    <row r="551" spans="1:13" ht="33" customHeight="1" x14ac:dyDescent="0.25">
      <c r="A551" s="135"/>
      <c r="B551" s="54" t="s">
        <v>552</v>
      </c>
      <c r="C551" s="120">
        <v>1.7</v>
      </c>
      <c r="D551" s="120">
        <v>3.1</v>
      </c>
      <c r="E551" s="120">
        <v>8.8000000000000007</v>
      </c>
      <c r="F551" s="120">
        <v>103</v>
      </c>
      <c r="G551" s="117" t="s">
        <v>553</v>
      </c>
      <c r="H551" s="53">
        <v>100</v>
      </c>
      <c r="I551" s="103" t="s">
        <v>112</v>
      </c>
      <c r="J551"/>
    </row>
    <row r="552" spans="1:13" ht="23.25" customHeight="1" x14ac:dyDescent="0.35">
      <c r="A552" s="137"/>
      <c r="B552" s="91"/>
      <c r="C552" s="88"/>
      <c r="D552" s="89"/>
      <c r="E552" s="193" t="s">
        <v>30</v>
      </c>
      <c r="F552" s="193"/>
      <c r="G552" s="193"/>
      <c r="H552" s="193"/>
      <c r="I552" s="130"/>
      <c r="J552"/>
    </row>
    <row r="553" spans="1:13" ht="43.5" customHeight="1" x14ac:dyDescent="0.25">
      <c r="A553" s="135">
        <v>50</v>
      </c>
      <c r="B553" s="45" t="s">
        <v>158</v>
      </c>
      <c r="C553" s="15">
        <v>6.2</v>
      </c>
      <c r="D553" s="16">
        <v>7</v>
      </c>
      <c r="E553" s="15">
        <v>10.3</v>
      </c>
      <c r="F553" s="16">
        <v>132</v>
      </c>
      <c r="G553" s="13" t="s">
        <v>249</v>
      </c>
      <c r="H553" s="14" t="s">
        <v>24</v>
      </c>
      <c r="I553" s="103" t="s">
        <v>404</v>
      </c>
      <c r="J553"/>
    </row>
    <row r="554" spans="1:13" ht="19.5" customHeight="1" x14ac:dyDescent="0.25">
      <c r="A554" s="135"/>
      <c r="B554" s="54"/>
      <c r="C554" s="16"/>
      <c r="D554" s="16"/>
      <c r="E554" s="16"/>
      <c r="F554" s="16"/>
      <c r="G554" s="56"/>
      <c r="H554" s="14"/>
      <c r="I554" s="103"/>
      <c r="J554"/>
    </row>
    <row r="555" spans="1:13" ht="23.25" customHeight="1" x14ac:dyDescent="0.35">
      <c r="A555" s="137"/>
      <c r="B555" s="91"/>
      <c r="C555" s="88"/>
      <c r="D555" s="89"/>
      <c r="E555" s="194" t="s">
        <v>31</v>
      </c>
      <c r="F555" s="194"/>
      <c r="G555" s="194"/>
      <c r="H555" s="194"/>
      <c r="I555" s="130"/>
      <c r="J555"/>
    </row>
    <row r="556" spans="1:13" ht="23.25" customHeight="1" x14ac:dyDescent="0.25">
      <c r="A556" s="135"/>
      <c r="B556" s="45" t="s">
        <v>505</v>
      </c>
      <c r="C556" s="16">
        <v>17.8</v>
      </c>
      <c r="D556" s="16">
        <v>9.6</v>
      </c>
      <c r="E556" s="16">
        <v>19.399999999999999</v>
      </c>
      <c r="F556" s="16">
        <v>242</v>
      </c>
      <c r="G556" s="24" t="s">
        <v>506</v>
      </c>
      <c r="H556" s="53" t="s">
        <v>48</v>
      </c>
      <c r="I556" s="53" t="s">
        <v>507</v>
      </c>
      <c r="J556" s="16">
        <v>3.9</v>
      </c>
      <c r="K556" s="16">
        <v>3.99</v>
      </c>
      <c r="L556" s="16">
        <v>0</v>
      </c>
      <c r="M556" s="16">
        <v>52.5</v>
      </c>
    </row>
    <row r="557" spans="1:13" ht="22.5" customHeight="1" x14ac:dyDescent="0.25">
      <c r="A557" s="135"/>
      <c r="B557" s="45" t="s">
        <v>300</v>
      </c>
      <c r="C557" s="16">
        <v>7.4249999999999998</v>
      </c>
      <c r="D557" s="16">
        <v>7.9450000000000003</v>
      </c>
      <c r="E557" s="16">
        <v>1.5049999999999999</v>
      </c>
      <c r="F557" s="16">
        <v>104.965</v>
      </c>
      <c r="G557" s="24" t="s">
        <v>369</v>
      </c>
      <c r="H557" s="53">
        <v>50</v>
      </c>
      <c r="I557" s="53" t="s">
        <v>295</v>
      </c>
      <c r="J557"/>
    </row>
    <row r="558" spans="1:13" ht="35.25" customHeight="1" x14ac:dyDescent="0.25">
      <c r="A558" s="135">
        <v>61</v>
      </c>
      <c r="B558" s="45" t="s">
        <v>132</v>
      </c>
      <c r="C558" s="16">
        <v>15.525</v>
      </c>
      <c r="D558" s="16">
        <v>16.8</v>
      </c>
      <c r="E558" s="16">
        <v>7.5</v>
      </c>
      <c r="F558" s="16">
        <v>231.75</v>
      </c>
      <c r="G558" s="24" t="s">
        <v>557</v>
      </c>
      <c r="H558" s="53">
        <v>75</v>
      </c>
      <c r="I558" s="66" t="s">
        <v>556</v>
      </c>
      <c r="J558"/>
    </row>
    <row r="559" spans="1:13" ht="24" customHeight="1" x14ac:dyDescent="0.25">
      <c r="A559" s="135"/>
      <c r="B559" s="144" t="s">
        <v>100</v>
      </c>
      <c r="C559" s="107">
        <v>11.516</v>
      </c>
      <c r="D559" s="107">
        <v>7.3490000000000002</v>
      </c>
      <c r="E559" s="142">
        <v>28.95</v>
      </c>
      <c r="F559" s="107">
        <v>126.843</v>
      </c>
      <c r="G559" s="114" t="s">
        <v>554</v>
      </c>
      <c r="H559" s="66">
        <v>85</v>
      </c>
      <c r="I559" s="66" t="s">
        <v>555</v>
      </c>
      <c r="J559"/>
    </row>
    <row r="560" spans="1:13" ht="24.75" customHeight="1" x14ac:dyDescent="0.25">
      <c r="A560" s="135"/>
      <c r="B560" s="144" t="s">
        <v>100</v>
      </c>
      <c r="C560" s="107">
        <v>11.516</v>
      </c>
      <c r="D560" s="107">
        <v>7.3490000000000002</v>
      </c>
      <c r="E560" s="142">
        <v>28.95</v>
      </c>
      <c r="F560" s="107">
        <v>126.843</v>
      </c>
      <c r="G560" s="114" t="s">
        <v>558</v>
      </c>
      <c r="H560" s="66">
        <v>85</v>
      </c>
      <c r="I560" s="53" t="s">
        <v>559</v>
      </c>
      <c r="J560"/>
    </row>
    <row r="561" spans="1:10" ht="25.5" customHeight="1" x14ac:dyDescent="0.25">
      <c r="A561" s="135">
        <v>61</v>
      </c>
      <c r="B561" s="45" t="s">
        <v>132</v>
      </c>
      <c r="C561" s="16">
        <v>15.525</v>
      </c>
      <c r="D561" s="16">
        <v>16.8</v>
      </c>
      <c r="E561" s="16">
        <v>7.5</v>
      </c>
      <c r="F561" s="16">
        <v>231.75</v>
      </c>
      <c r="G561" s="24" t="s">
        <v>125</v>
      </c>
      <c r="H561" s="53">
        <v>75</v>
      </c>
      <c r="I561" s="154">
        <v>43767</v>
      </c>
      <c r="J561"/>
    </row>
    <row r="562" spans="1:10" ht="23.25" customHeight="1" x14ac:dyDescent="0.35">
      <c r="A562" s="137"/>
      <c r="B562" s="91"/>
      <c r="C562" s="99"/>
      <c r="D562" s="100"/>
      <c r="E562" s="101"/>
      <c r="F562" s="101"/>
      <c r="G562" s="102" t="s">
        <v>32</v>
      </c>
      <c r="H562" s="101"/>
      <c r="I562" s="130"/>
      <c r="J562"/>
    </row>
    <row r="563" spans="1:10" ht="23.25" customHeight="1" x14ac:dyDescent="0.25">
      <c r="A563" s="135"/>
      <c r="B563" s="54" t="s">
        <v>83</v>
      </c>
      <c r="C563" s="80">
        <v>3.6</v>
      </c>
      <c r="D563" s="80">
        <v>6</v>
      </c>
      <c r="E563" s="80">
        <v>37.049999999999997</v>
      </c>
      <c r="F563" s="80">
        <v>220.5</v>
      </c>
      <c r="G563" s="117" t="s">
        <v>82</v>
      </c>
      <c r="H563" s="53">
        <v>150</v>
      </c>
      <c r="I563" s="103" t="s">
        <v>157</v>
      </c>
      <c r="J563"/>
    </row>
    <row r="564" spans="1:10" ht="23.25" hidden="1" customHeight="1" x14ac:dyDescent="0.25">
      <c r="A564" s="135"/>
      <c r="B564" s="54"/>
      <c r="C564" s="16"/>
      <c r="D564" s="16"/>
      <c r="E564" s="16"/>
      <c r="F564" s="16"/>
      <c r="G564" s="117"/>
      <c r="H564" s="53"/>
      <c r="I564" s="103"/>
      <c r="J564"/>
    </row>
    <row r="565" spans="1:10" ht="23.25" customHeight="1" x14ac:dyDescent="0.25">
      <c r="A565" s="135">
        <v>22</v>
      </c>
      <c r="B565" s="77" t="s">
        <v>44</v>
      </c>
      <c r="C565" s="78">
        <v>3.15</v>
      </c>
      <c r="D565" s="78">
        <v>6.75</v>
      </c>
      <c r="E565" s="78">
        <v>21.9</v>
      </c>
      <c r="F565" s="78">
        <v>163.5</v>
      </c>
      <c r="G565" s="24" t="s">
        <v>45</v>
      </c>
      <c r="H565" s="14">
        <v>150</v>
      </c>
      <c r="I565" s="103" t="s">
        <v>328</v>
      </c>
      <c r="J565"/>
    </row>
    <row r="566" spans="1:10" ht="18.75" hidden="1" customHeight="1" x14ac:dyDescent="0.25">
      <c r="A566" s="135"/>
      <c r="B566" s="45"/>
      <c r="C566" s="16"/>
      <c r="D566" s="16"/>
      <c r="E566" s="16"/>
      <c r="F566" s="16"/>
      <c r="G566" s="13"/>
      <c r="H566" s="66"/>
      <c r="I566" s="103"/>
      <c r="J566"/>
    </row>
    <row r="567" spans="1:10" ht="18.75" hidden="1" customHeight="1" x14ac:dyDescent="0.25">
      <c r="A567" s="135"/>
      <c r="B567" s="140"/>
      <c r="C567" s="26"/>
      <c r="D567" s="26"/>
      <c r="E567" s="26"/>
      <c r="F567" s="26"/>
      <c r="G567" s="32"/>
      <c r="H567" s="14"/>
      <c r="I567" s="104"/>
      <c r="J567"/>
    </row>
    <row r="568" spans="1:10" ht="24.75" customHeight="1" x14ac:dyDescent="0.25">
      <c r="A568" s="135">
        <v>20</v>
      </c>
      <c r="B568" s="77" t="s">
        <v>22</v>
      </c>
      <c r="C568" s="78">
        <v>5.25</v>
      </c>
      <c r="D568" s="78">
        <v>6.15</v>
      </c>
      <c r="E568" s="78">
        <v>35.25</v>
      </c>
      <c r="F568" s="78">
        <v>220.5</v>
      </c>
      <c r="G568" s="24" t="s">
        <v>23</v>
      </c>
      <c r="H568" s="14">
        <v>150</v>
      </c>
      <c r="I568" s="103" t="s">
        <v>435</v>
      </c>
      <c r="J568"/>
    </row>
    <row r="569" spans="1:10" ht="18" x14ac:dyDescent="0.35">
      <c r="A569" s="137"/>
      <c r="B569" s="91"/>
      <c r="C569" s="99"/>
      <c r="D569" s="100"/>
      <c r="E569" s="101"/>
      <c r="F569" s="101"/>
      <c r="G569" s="102" t="s">
        <v>33</v>
      </c>
      <c r="H569" s="101"/>
      <c r="I569" s="130"/>
      <c r="J569"/>
    </row>
    <row r="570" spans="1:10" ht="23.25" hidden="1" customHeight="1" x14ac:dyDescent="0.25">
      <c r="A570" s="135"/>
      <c r="B570" s="54"/>
      <c r="C570" s="80"/>
      <c r="D570" s="80"/>
      <c r="E570" s="80"/>
      <c r="F570" s="80"/>
      <c r="G570" s="117"/>
      <c r="H570" s="53"/>
      <c r="I570" s="103"/>
      <c r="J570"/>
    </row>
    <row r="571" spans="1:10" ht="24.75" hidden="1" customHeight="1" x14ac:dyDescent="0.25">
      <c r="A571" s="135"/>
      <c r="B571" s="54"/>
      <c r="C571" s="80"/>
      <c r="D571" s="80"/>
      <c r="E571" s="80"/>
      <c r="F571" s="80"/>
      <c r="G571" s="117"/>
      <c r="H571" s="53"/>
      <c r="I571" s="103"/>
      <c r="J571"/>
    </row>
    <row r="572" spans="1:10" ht="23.25" customHeight="1" x14ac:dyDescent="0.25">
      <c r="A572" s="135"/>
      <c r="B572" s="54" t="s">
        <v>28</v>
      </c>
      <c r="C572" s="142">
        <v>9.9600000000000009</v>
      </c>
      <c r="D572" s="142">
        <v>4.1349999999999998</v>
      </c>
      <c r="E572" s="142">
        <v>28.797999999999998</v>
      </c>
      <c r="F572" s="142">
        <v>193.261</v>
      </c>
      <c r="G572" s="117" t="s">
        <v>531</v>
      </c>
      <c r="H572" s="53">
        <v>75</v>
      </c>
      <c r="I572" s="103" t="s">
        <v>347</v>
      </c>
      <c r="J572"/>
    </row>
    <row r="573" spans="1:10" ht="24.75" customHeight="1" x14ac:dyDescent="0.25">
      <c r="A573" s="135"/>
      <c r="B573" s="54" t="s">
        <v>90</v>
      </c>
      <c r="C573" s="80">
        <v>11.4</v>
      </c>
      <c r="D573" s="80">
        <v>25.3</v>
      </c>
      <c r="E573" s="80">
        <v>26.8</v>
      </c>
      <c r="F573" s="80">
        <v>380</v>
      </c>
      <c r="G573" s="117" t="s">
        <v>310</v>
      </c>
      <c r="H573" s="53">
        <v>60</v>
      </c>
      <c r="I573" s="103" t="s">
        <v>142</v>
      </c>
      <c r="J573"/>
    </row>
    <row r="574" spans="1:10" ht="22.5" customHeight="1" x14ac:dyDescent="0.25">
      <c r="A574" s="135"/>
      <c r="B574" s="54"/>
      <c r="C574" s="80"/>
      <c r="D574" s="80"/>
      <c r="E574" s="80"/>
      <c r="F574" s="80"/>
      <c r="G574" s="117"/>
      <c r="H574" s="53"/>
      <c r="I574" s="103"/>
      <c r="J574"/>
    </row>
    <row r="575" spans="1:10" ht="22.5" customHeight="1" x14ac:dyDescent="0.25">
      <c r="A575" s="135"/>
      <c r="B575" s="141"/>
      <c r="C575" s="120"/>
      <c r="D575" s="120"/>
      <c r="E575" s="120"/>
      <c r="F575" s="120"/>
      <c r="G575" s="117"/>
      <c r="H575" s="53"/>
      <c r="I575" s="103"/>
      <c r="J575"/>
    </row>
    <row r="576" spans="1:10" ht="23.25" customHeight="1" x14ac:dyDescent="0.25">
      <c r="A576" s="135">
        <v>90</v>
      </c>
      <c r="B576" s="46" t="s">
        <v>6</v>
      </c>
      <c r="C576" s="79">
        <v>4.4729999999999999</v>
      </c>
      <c r="D576" s="79">
        <v>5.5629999999999997</v>
      </c>
      <c r="E576" s="79">
        <v>30.048999999999999</v>
      </c>
      <c r="F576" s="79">
        <v>187.691</v>
      </c>
      <c r="G576" s="13" t="s">
        <v>19</v>
      </c>
      <c r="H576" s="14">
        <v>50</v>
      </c>
      <c r="I576" s="103" t="s">
        <v>437</v>
      </c>
      <c r="J576"/>
    </row>
    <row r="577" spans="1:10" ht="18" x14ac:dyDescent="0.35">
      <c r="A577" s="137"/>
      <c r="B577" s="91"/>
      <c r="C577" s="99"/>
      <c r="D577" s="100"/>
      <c r="E577" s="101"/>
      <c r="F577" s="101"/>
      <c r="G577" s="102" t="s">
        <v>35</v>
      </c>
      <c r="H577" s="101"/>
      <c r="I577" s="130"/>
      <c r="J577"/>
    </row>
    <row r="578" spans="1:10" ht="18.75" customHeight="1" x14ac:dyDescent="0.25">
      <c r="A578" s="135">
        <v>123</v>
      </c>
      <c r="B578" s="54" t="s">
        <v>36</v>
      </c>
      <c r="C578" s="120">
        <v>0.17699999999999999</v>
      </c>
      <c r="D578" s="120">
        <v>3.9E-2</v>
      </c>
      <c r="E578" s="120">
        <v>15</v>
      </c>
      <c r="F578" s="120">
        <v>58</v>
      </c>
      <c r="G578" s="117" t="s">
        <v>26</v>
      </c>
      <c r="H578" s="53" t="s">
        <v>5</v>
      </c>
      <c r="I578" s="103" t="s">
        <v>326</v>
      </c>
      <c r="J578"/>
    </row>
    <row r="579" spans="1:10" ht="18.75" customHeight="1" x14ac:dyDescent="0.25">
      <c r="A579" s="136"/>
      <c r="B579" s="54"/>
      <c r="C579" s="16">
        <v>1</v>
      </c>
      <c r="D579" s="16">
        <v>0.2</v>
      </c>
      <c r="E579" s="16">
        <v>20.2</v>
      </c>
      <c r="F579" s="16">
        <v>92</v>
      </c>
      <c r="G579" s="13" t="s">
        <v>14</v>
      </c>
      <c r="H579" s="14">
        <v>200</v>
      </c>
      <c r="I579" s="108" t="s">
        <v>181</v>
      </c>
      <c r="J579"/>
    </row>
    <row r="580" spans="1:10" ht="18.75" hidden="1" customHeight="1" x14ac:dyDescent="0.25">
      <c r="A580" s="135"/>
      <c r="B580" s="54"/>
      <c r="C580" s="16"/>
      <c r="D580" s="16"/>
      <c r="E580" s="16"/>
      <c r="F580" s="16"/>
      <c r="G580" s="56"/>
      <c r="H580" s="14"/>
      <c r="I580" s="108"/>
      <c r="J580"/>
    </row>
    <row r="581" spans="1:10" ht="18.75" customHeight="1" x14ac:dyDescent="0.25">
      <c r="A581" s="138"/>
      <c r="B581" s="61"/>
      <c r="C581" s="34"/>
      <c r="D581" s="34"/>
      <c r="E581" s="34"/>
      <c r="F581" s="34"/>
      <c r="G581" s="42"/>
      <c r="H581" s="43"/>
      <c r="I581" s="116"/>
      <c r="J581"/>
    </row>
    <row r="582" spans="1:10" ht="15.6" x14ac:dyDescent="0.25">
      <c r="A582"/>
      <c r="B582" s="59"/>
      <c r="C582" s="34"/>
      <c r="D582" s="34"/>
      <c r="E582" s="34"/>
      <c r="F582" s="34"/>
      <c r="G582" s="42"/>
      <c r="H582" s="43"/>
      <c r="I582" s="44"/>
      <c r="J582"/>
    </row>
    <row r="583" spans="1:10" ht="13.8" x14ac:dyDescent="0.25">
      <c r="A583"/>
      <c r="B583" s="109"/>
      <c r="C583" s="109"/>
      <c r="D583" s="110"/>
      <c r="E583" s="111"/>
      <c r="F583" s="111"/>
      <c r="G583" s="111"/>
      <c r="H583" s="112"/>
      <c r="I583" s="113"/>
      <c r="J583"/>
    </row>
    <row r="584" spans="1:10" ht="15.6" x14ac:dyDescent="0.3">
      <c r="A584"/>
      <c r="B584" s="12" t="s">
        <v>7</v>
      </c>
      <c r="D584" s="22"/>
      <c r="E584" s="51"/>
      <c r="F584" s="51"/>
      <c r="G584" s="52" t="s">
        <v>186</v>
      </c>
      <c r="H584" s="22"/>
      <c r="I584"/>
      <c r="J584"/>
    </row>
    <row r="585" spans="1:10" ht="15.6" x14ac:dyDescent="0.3">
      <c r="A585"/>
      <c r="B585" s="12"/>
      <c r="D585" s="22"/>
      <c r="E585" s="51"/>
      <c r="F585" s="51"/>
      <c r="G585" s="58"/>
      <c r="H585" s="22"/>
      <c r="I585"/>
      <c r="J585"/>
    </row>
    <row r="586" spans="1:10" ht="15.6" x14ac:dyDescent="0.3">
      <c r="A586"/>
      <c r="B586" s="68" t="s">
        <v>17</v>
      </c>
      <c r="C586" s="68"/>
      <c r="D586" s="68"/>
      <c r="E586" s="68"/>
      <c r="G586" s="52" t="s">
        <v>233</v>
      </c>
      <c r="H586" s="123"/>
      <c r="I586" s="124"/>
      <c r="J586"/>
    </row>
    <row r="589" spans="1:10" x14ac:dyDescent="0.25">
      <c r="A589"/>
      <c r="B589"/>
      <c r="C589"/>
      <c r="D589"/>
      <c r="E589"/>
      <c r="F589"/>
      <c r="G589"/>
      <c r="H589"/>
      <c r="I589"/>
      <c r="J589"/>
    </row>
    <row r="590" spans="1:10" x14ac:dyDescent="0.25">
      <c r="A590"/>
      <c r="B590" s="81" t="s">
        <v>10</v>
      </c>
      <c r="C590" s="81"/>
      <c r="D590" s="81"/>
      <c r="E590" s="81"/>
      <c r="F590" s="81"/>
      <c r="G590" s="82"/>
      <c r="H590" s="82"/>
      <c r="I590" s="83"/>
      <c r="J590"/>
    </row>
    <row r="591" spans="1:10" x14ac:dyDescent="0.25">
      <c r="A591"/>
      <c r="B591" s="82" t="s">
        <v>39</v>
      </c>
      <c r="C591" s="82"/>
      <c r="D591" s="82"/>
      <c r="E591" s="82"/>
      <c r="F591" s="82"/>
      <c r="G591" s="82"/>
      <c r="H591" s="82"/>
      <c r="I591" s="83"/>
      <c r="J591"/>
    </row>
    <row r="592" spans="1:10" ht="15.6" x14ac:dyDescent="0.3">
      <c r="A592"/>
      <c r="B592" s="84"/>
      <c r="C592" s="82"/>
      <c r="D592" s="82"/>
      <c r="E592" s="82"/>
      <c r="F592" s="82"/>
      <c r="G592" s="82"/>
      <c r="H592" s="82"/>
      <c r="I592" s="83"/>
      <c r="J592"/>
    </row>
    <row r="593" spans="1:13" ht="23.25" customHeight="1" x14ac:dyDescent="0.35">
      <c r="A593"/>
      <c r="B593" s="85" t="s">
        <v>561</v>
      </c>
      <c r="C593" s="83"/>
      <c r="D593" s="83"/>
      <c r="E593" s="83"/>
      <c r="F593" s="83"/>
      <c r="G593" s="83"/>
      <c r="H593" s="83"/>
      <c r="I593" s="83"/>
      <c r="J593"/>
    </row>
    <row r="594" spans="1:13" ht="23.25" customHeight="1" x14ac:dyDescent="0.3">
      <c r="A594"/>
      <c r="B594" s="86"/>
      <c r="C594" s="83"/>
      <c r="D594" s="83"/>
      <c r="E594" s="83"/>
      <c r="F594" s="83"/>
      <c r="G594" s="83"/>
      <c r="H594" s="83"/>
      <c r="I594" s="83"/>
      <c r="J594"/>
    </row>
    <row r="595" spans="1:13" ht="15.75" customHeight="1" x14ac:dyDescent="0.25">
      <c r="A595" s="195" t="s">
        <v>191</v>
      </c>
      <c r="B595" s="197" t="s">
        <v>12</v>
      </c>
      <c r="C595" s="197" t="s">
        <v>1</v>
      </c>
      <c r="D595" s="197" t="s">
        <v>2</v>
      </c>
      <c r="E595" s="197" t="s">
        <v>3</v>
      </c>
      <c r="F595" s="197" t="s">
        <v>4</v>
      </c>
      <c r="G595" s="197" t="s">
        <v>0</v>
      </c>
      <c r="H595" s="197" t="s">
        <v>174</v>
      </c>
      <c r="I595" s="199" t="s">
        <v>175</v>
      </c>
      <c r="J595"/>
    </row>
    <row r="596" spans="1:13" ht="15.75" customHeight="1" x14ac:dyDescent="0.25">
      <c r="A596" s="196"/>
      <c r="B596" s="198"/>
      <c r="C596" s="198"/>
      <c r="D596" s="198"/>
      <c r="E596" s="198"/>
      <c r="F596" s="198"/>
      <c r="G596" s="198"/>
      <c r="H596" s="198"/>
      <c r="I596" s="200"/>
      <c r="J596"/>
    </row>
    <row r="597" spans="1:13" ht="23.25" customHeight="1" x14ac:dyDescent="0.35">
      <c r="A597"/>
      <c r="B597" s="83"/>
      <c r="C597" s="88"/>
      <c r="D597" s="89"/>
      <c r="E597" s="193" t="s">
        <v>29</v>
      </c>
      <c r="F597" s="193"/>
      <c r="G597" s="193"/>
      <c r="H597" s="193"/>
      <c r="I597" s="130"/>
      <c r="J597"/>
    </row>
    <row r="598" spans="1:13" ht="34.5" customHeight="1" x14ac:dyDescent="0.25">
      <c r="A598" s="135">
        <v>16</v>
      </c>
      <c r="B598" s="54" t="s">
        <v>206</v>
      </c>
      <c r="C598" s="80">
        <v>1.29</v>
      </c>
      <c r="D598" s="80">
        <v>9.09</v>
      </c>
      <c r="E598" s="80">
        <v>8.68</v>
      </c>
      <c r="F598" s="80">
        <v>127</v>
      </c>
      <c r="G598" s="117" t="s">
        <v>207</v>
      </c>
      <c r="H598" s="53">
        <v>100</v>
      </c>
      <c r="I598" s="103" t="s">
        <v>114</v>
      </c>
      <c r="J598"/>
    </row>
    <row r="599" spans="1:13" ht="32.25" customHeight="1" x14ac:dyDescent="0.25">
      <c r="A599" s="135"/>
      <c r="B599" s="54" t="s">
        <v>353</v>
      </c>
      <c r="C599" s="80">
        <v>5.98</v>
      </c>
      <c r="D599" s="80">
        <v>14.4</v>
      </c>
      <c r="E599" s="80">
        <v>16</v>
      </c>
      <c r="F599" s="80">
        <v>74.7</v>
      </c>
      <c r="G599" s="117" t="s">
        <v>440</v>
      </c>
      <c r="H599" s="53">
        <v>100</v>
      </c>
      <c r="I599" s="103" t="s">
        <v>155</v>
      </c>
      <c r="J599"/>
    </row>
    <row r="600" spans="1:13" ht="31.5" customHeight="1" x14ac:dyDescent="0.25">
      <c r="A600" s="135">
        <v>15</v>
      </c>
      <c r="B600" s="45" t="s">
        <v>127</v>
      </c>
      <c r="C600" s="16">
        <v>0.9</v>
      </c>
      <c r="D600" s="16">
        <v>5</v>
      </c>
      <c r="E600" s="16">
        <v>4</v>
      </c>
      <c r="F600" s="16">
        <v>60</v>
      </c>
      <c r="G600" s="24" t="s">
        <v>167</v>
      </c>
      <c r="H600" s="14">
        <v>100</v>
      </c>
      <c r="I600" s="103" t="s">
        <v>562</v>
      </c>
      <c r="J600"/>
    </row>
    <row r="601" spans="1:13" ht="31.5" customHeight="1" x14ac:dyDescent="0.25">
      <c r="A601" s="135"/>
      <c r="B601" s="45"/>
      <c r="C601" s="16"/>
      <c r="D601" s="16"/>
      <c r="E601" s="16"/>
      <c r="F601" s="16"/>
      <c r="G601" s="24"/>
      <c r="H601" s="14"/>
      <c r="I601" s="103"/>
      <c r="J601"/>
    </row>
    <row r="602" spans="1:13" ht="33" customHeight="1" x14ac:dyDescent="0.25">
      <c r="A602" s="135"/>
      <c r="B602" s="54"/>
      <c r="C602" s="120"/>
      <c r="D602" s="120"/>
      <c r="E602" s="120"/>
      <c r="F602" s="120"/>
      <c r="G602" s="117"/>
      <c r="H602" s="53"/>
      <c r="I602" s="103"/>
      <c r="J602"/>
    </row>
    <row r="603" spans="1:13" ht="23.25" customHeight="1" x14ac:dyDescent="0.35">
      <c r="A603" s="137"/>
      <c r="B603" s="91"/>
      <c r="C603" s="88"/>
      <c r="D603" s="89"/>
      <c r="E603" s="193" t="s">
        <v>30</v>
      </c>
      <c r="F603" s="193"/>
      <c r="G603" s="193"/>
      <c r="H603" s="193"/>
      <c r="I603" s="130"/>
      <c r="J603"/>
    </row>
    <row r="604" spans="1:13" ht="43.5" customHeight="1" x14ac:dyDescent="0.25">
      <c r="A604" s="135">
        <v>38</v>
      </c>
      <c r="B604" s="45" t="s">
        <v>25</v>
      </c>
      <c r="C604" s="16">
        <v>6.2</v>
      </c>
      <c r="D604" s="16">
        <v>7.9</v>
      </c>
      <c r="E604" s="16">
        <v>13.4</v>
      </c>
      <c r="F604" s="16">
        <v>150</v>
      </c>
      <c r="G604" s="24" t="s">
        <v>199</v>
      </c>
      <c r="H604" s="14" t="s">
        <v>24</v>
      </c>
      <c r="I604" s="103" t="s">
        <v>376</v>
      </c>
      <c r="J604"/>
    </row>
    <row r="605" spans="1:13" ht="19.5" customHeight="1" x14ac:dyDescent="0.25">
      <c r="A605" s="135"/>
      <c r="B605" s="54"/>
      <c r="C605" s="16"/>
      <c r="D605" s="16"/>
      <c r="E605" s="16"/>
      <c r="F605" s="16"/>
      <c r="G605" s="56"/>
      <c r="H605" s="14"/>
      <c r="I605" s="103"/>
      <c r="J605"/>
    </row>
    <row r="606" spans="1:13" ht="23.25" customHeight="1" x14ac:dyDescent="0.35">
      <c r="A606" s="137"/>
      <c r="B606" s="91"/>
      <c r="C606" s="88"/>
      <c r="D606" s="89"/>
      <c r="E606" s="194" t="s">
        <v>31</v>
      </c>
      <c r="F606" s="194"/>
      <c r="G606" s="194"/>
      <c r="H606" s="194"/>
      <c r="I606" s="130"/>
      <c r="J606"/>
    </row>
    <row r="607" spans="1:13" ht="23.25" customHeight="1" x14ac:dyDescent="0.25">
      <c r="A607" s="135"/>
      <c r="B607" s="45" t="s">
        <v>563</v>
      </c>
      <c r="C607" s="16">
        <v>13.6</v>
      </c>
      <c r="D607" s="16">
        <v>13.6</v>
      </c>
      <c r="E607" s="16">
        <v>3.9</v>
      </c>
      <c r="F607" s="16">
        <v>195</v>
      </c>
      <c r="G607" s="24" t="s">
        <v>292</v>
      </c>
      <c r="H607" s="53" t="s">
        <v>34</v>
      </c>
      <c r="I607" s="103" t="s">
        <v>567</v>
      </c>
      <c r="J607" s="16">
        <v>3.9</v>
      </c>
      <c r="K607" s="16">
        <v>3.99</v>
      </c>
      <c r="L607" s="16">
        <v>0</v>
      </c>
      <c r="M607" s="16">
        <v>52.5</v>
      </c>
    </row>
    <row r="608" spans="1:13" ht="22.5" customHeight="1" x14ac:dyDescent="0.25">
      <c r="A608" s="135"/>
      <c r="B608" s="45" t="s">
        <v>300</v>
      </c>
      <c r="C608" s="16">
        <v>7.4249999999999998</v>
      </c>
      <c r="D608" s="16">
        <v>7.9450000000000003</v>
      </c>
      <c r="E608" s="16">
        <v>1.5049999999999999</v>
      </c>
      <c r="F608" s="16">
        <v>104.965</v>
      </c>
      <c r="G608" s="24" t="s">
        <v>369</v>
      </c>
      <c r="H608" s="53">
        <v>50</v>
      </c>
      <c r="I608" s="53" t="s">
        <v>295</v>
      </c>
      <c r="J608"/>
    </row>
    <row r="609" spans="1:10" ht="29.25" customHeight="1" x14ac:dyDescent="0.25">
      <c r="A609" s="135">
        <v>56</v>
      </c>
      <c r="B609" s="45" t="s">
        <v>100</v>
      </c>
      <c r="C609" s="16">
        <v>17.372</v>
      </c>
      <c r="D609" s="16">
        <v>11.446</v>
      </c>
      <c r="E609" s="16">
        <v>4.4420000000000002</v>
      </c>
      <c r="F609" s="16">
        <v>173.30600000000001</v>
      </c>
      <c r="G609" s="24" t="s">
        <v>277</v>
      </c>
      <c r="H609" s="66">
        <v>100</v>
      </c>
      <c r="I609" s="66" t="s">
        <v>340</v>
      </c>
      <c r="J609"/>
    </row>
    <row r="610" spans="1:10" ht="24" customHeight="1" x14ac:dyDescent="0.25">
      <c r="A610" s="135"/>
      <c r="B610" s="54" t="s">
        <v>522</v>
      </c>
      <c r="C610" s="80">
        <v>18.84</v>
      </c>
      <c r="D610" s="80">
        <v>20.16</v>
      </c>
      <c r="E610" s="80">
        <v>3.6</v>
      </c>
      <c r="F610" s="80">
        <v>270.36</v>
      </c>
      <c r="G610" s="117" t="s">
        <v>523</v>
      </c>
      <c r="H610" s="66">
        <v>120</v>
      </c>
      <c r="I610" s="53" t="s">
        <v>524</v>
      </c>
      <c r="J610"/>
    </row>
    <row r="611" spans="1:10" ht="24.75" customHeight="1" x14ac:dyDescent="0.25">
      <c r="A611" s="135"/>
      <c r="B611" s="144" t="s">
        <v>564</v>
      </c>
      <c r="C611" s="107">
        <v>16.100000000000001</v>
      </c>
      <c r="D611" s="107">
        <v>15.1</v>
      </c>
      <c r="E611" s="142">
        <v>15.1</v>
      </c>
      <c r="F611" s="107">
        <v>262</v>
      </c>
      <c r="G611" s="114" t="s">
        <v>565</v>
      </c>
      <c r="H611" s="66">
        <v>100</v>
      </c>
      <c r="I611" s="53" t="s">
        <v>374</v>
      </c>
      <c r="J611"/>
    </row>
    <row r="612" spans="1:10" ht="25.5" customHeight="1" x14ac:dyDescent="0.25">
      <c r="A612" s="135"/>
      <c r="B612" s="45"/>
      <c r="C612" s="16"/>
      <c r="D612" s="16"/>
      <c r="E612" s="16"/>
      <c r="F612" s="16"/>
      <c r="G612" s="24"/>
      <c r="H612" s="53"/>
      <c r="I612" s="154"/>
      <c r="J612"/>
    </row>
    <row r="613" spans="1:10" ht="23.25" customHeight="1" x14ac:dyDescent="0.35">
      <c r="A613" s="137"/>
      <c r="B613" s="91"/>
      <c r="C613" s="99"/>
      <c r="D613" s="100"/>
      <c r="E613" s="101"/>
      <c r="F613" s="101"/>
      <c r="G613" s="102" t="s">
        <v>32</v>
      </c>
      <c r="H613" s="101"/>
      <c r="I613" s="130"/>
      <c r="J613"/>
    </row>
    <row r="614" spans="1:10" ht="23.25" customHeight="1" x14ac:dyDescent="0.25">
      <c r="A614" s="135"/>
      <c r="B614" s="54"/>
      <c r="C614" s="80"/>
      <c r="D614" s="80"/>
      <c r="E614" s="80"/>
      <c r="F614" s="80"/>
      <c r="G614" s="117"/>
      <c r="H614" s="53"/>
      <c r="I614" s="103"/>
      <c r="J614"/>
    </row>
    <row r="615" spans="1:10" ht="23.25" hidden="1" customHeight="1" x14ac:dyDescent="0.25">
      <c r="A615" s="135"/>
      <c r="B615" s="54"/>
      <c r="C615" s="16"/>
      <c r="D615" s="16"/>
      <c r="E615" s="16"/>
      <c r="F615" s="16"/>
      <c r="G615" s="117"/>
      <c r="H615" s="53"/>
      <c r="I615" s="103"/>
      <c r="J615"/>
    </row>
    <row r="616" spans="1:10" ht="23.25" customHeight="1" x14ac:dyDescent="0.25">
      <c r="A616" s="135">
        <v>22</v>
      </c>
      <c r="B616" s="77" t="s">
        <v>44</v>
      </c>
      <c r="C616" s="78">
        <v>3.15</v>
      </c>
      <c r="D616" s="78">
        <v>6.75</v>
      </c>
      <c r="E616" s="78">
        <v>21.9</v>
      </c>
      <c r="F616" s="78">
        <v>163.5</v>
      </c>
      <c r="G616" s="24" t="s">
        <v>45</v>
      </c>
      <c r="H616" s="14">
        <v>150</v>
      </c>
      <c r="I616" s="103" t="s">
        <v>328</v>
      </c>
      <c r="J616"/>
    </row>
    <row r="617" spans="1:10" ht="18.75" hidden="1" customHeight="1" x14ac:dyDescent="0.25">
      <c r="A617" s="135"/>
      <c r="B617" s="45"/>
      <c r="C617" s="16"/>
      <c r="D617" s="16"/>
      <c r="E617" s="16"/>
      <c r="F617" s="16"/>
      <c r="G617" s="13"/>
      <c r="H617" s="66"/>
      <c r="I617" s="103"/>
      <c r="J617"/>
    </row>
    <row r="618" spans="1:10" ht="24.75" customHeight="1" x14ac:dyDescent="0.25">
      <c r="A618" s="135">
        <v>23</v>
      </c>
      <c r="B618" s="54" t="s">
        <v>58</v>
      </c>
      <c r="C618" s="16">
        <v>9.92</v>
      </c>
      <c r="D618" s="16">
        <v>8.44</v>
      </c>
      <c r="E618" s="16">
        <v>33.880000000000003</v>
      </c>
      <c r="F618" s="16">
        <v>245.48</v>
      </c>
      <c r="G618" s="117" t="s">
        <v>59</v>
      </c>
      <c r="H618" s="53">
        <v>150</v>
      </c>
      <c r="I618" s="103" t="s">
        <v>55</v>
      </c>
      <c r="J618"/>
    </row>
    <row r="619" spans="1:10" ht="24.75" customHeight="1" x14ac:dyDescent="0.25">
      <c r="A619" s="135">
        <v>20</v>
      </c>
      <c r="B619" s="77" t="s">
        <v>22</v>
      </c>
      <c r="C619" s="78">
        <v>5.25</v>
      </c>
      <c r="D619" s="78">
        <v>6.15</v>
      </c>
      <c r="E619" s="78">
        <v>35.25</v>
      </c>
      <c r="F619" s="78">
        <v>220.5</v>
      </c>
      <c r="G619" s="24" t="s">
        <v>23</v>
      </c>
      <c r="H619" s="14">
        <v>150</v>
      </c>
      <c r="I619" s="103" t="s">
        <v>435</v>
      </c>
      <c r="J619"/>
    </row>
    <row r="620" spans="1:10" ht="18" x14ac:dyDescent="0.35">
      <c r="A620" s="137"/>
      <c r="B620" s="91"/>
      <c r="C620" s="99"/>
      <c r="D620" s="100"/>
      <c r="E620" s="101"/>
      <c r="F620" s="101"/>
      <c r="G620" s="102" t="s">
        <v>33</v>
      </c>
      <c r="H620" s="101"/>
      <c r="I620" s="130"/>
      <c r="J620"/>
    </row>
    <row r="621" spans="1:10" ht="23.25" hidden="1" customHeight="1" x14ac:dyDescent="0.25">
      <c r="A621" s="135"/>
      <c r="B621" s="54"/>
      <c r="C621" s="80"/>
      <c r="D621" s="80"/>
      <c r="E621" s="80"/>
      <c r="F621" s="80"/>
      <c r="G621" s="117"/>
      <c r="H621" s="53"/>
      <c r="I621" s="103"/>
      <c r="J621"/>
    </row>
    <row r="622" spans="1:10" ht="24.75" hidden="1" customHeight="1" x14ac:dyDescent="0.25">
      <c r="A622" s="135"/>
      <c r="B622" s="54"/>
      <c r="C622" s="80"/>
      <c r="D622" s="80"/>
      <c r="E622" s="80"/>
      <c r="F622" s="80"/>
      <c r="G622" s="117"/>
      <c r="H622" s="53"/>
      <c r="I622" s="103"/>
      <c r="J622"/>
    </row>
    <row r="623" spans="1:10" ht="23.25" customHeight="1" x14ac:dyDescent="0.25">
      <c r="A623" s="135"/>
      <c r="B623" s="54" t="s">
        <v>90</v>
      </c>
      <c r="C623" s="80">
        <v>2.9820000000000002</v>
      </c>
      <c r="D623" s="80">
        <v>6.8040000000000003</v>
      </c>
      <c r="E623" s="80">
        <v>22.254000000000001</v>
      </c>
      <c r="F623" s="80">
        <v>165</v>
      </c>
      <c r="G623" s="117" t="s">
        <v>150</v>
      </c>
      <c r="H623" s="53">
        <v>60</v>
      </c>
      <c r="I623" s="103" t="s">
        <v>53</v>
      </c>
      <c r="J623"/>
    </row>
    <row r="624" spans="1:10" ht="24.75" customHeight="1" x14ac:dyDescent="0.25">
      <c r="A624" s="135"/>
      <c r="B624" s="54" t="s">
        <v>38</v>
      </c>
      <c r="C624" s="57">
        <v>11.932</v>
      </c>
      <c r="D624" s="57">
        <v>13.46</v>
      </c>
      <c r="E624" s="57">
        <v>31.911999999999999</v>
      </c>
      <c r="F624" s="57">
        <v>300.19200000000001</v>
      </c>
      <c r="G624" s="117" t="s">
        <v>41</v>
      </c>
      <c r="H624" s="53">
        <v>100</v>
      </c>
      <c r="I624" s="103" t="s">
        <v>193</v>
      </c>
      <c r="J624"/>
    </row>
    <row r="625" spans="1:10" ht="22.5" customHeight="1" x14ac:dyDescent="0.25">
      <c r="A625" s="135"/>
      <c r="B625" s="54"/>
      <c r="C625" s="80"/>
      <c r="D625" s="80"/>
      <c r="E625" s="80"/>
      <c r="F625" s="80"/>
      <c r="G625" s="117"/>
      <c r="H625" s="53"/>
      <c r="I625" s="103"/>
      <c r="J625"/>
    </row>
    <row r="626" spans="1:10" ht="22.5" customHeight="1" x14ac:dyDescent="0.25">
      <c r="A626" s="135"/>
      <c r="B626" s="141"/>
      <c r="C626" s="120"/>
      <c r="D626" s="120"/>
      <c r="E626" s="120"/>
      <c r="F626" s="120"/>
      <c r="G626" s="117"/>
      <c r="H626" s="53"/>
      <c r="I626" s="103"/>
      <c r="J626"/>
    </row>
    <row r="627" spans="1:10" ht="23.25" customHeight="1" x14ac:dyDescent="0.25">
      <c r="A627" s="135">
        <v>90</v>
      </c>
      <c r="B627" s="46" t="s">
        <v>6</v>
      </c>
      <c r="C627" s="79">
        <v>4.4729999999999999</v>
      </c>
      <c r="D627" s="79">
        <v>5.5629999999999997</v>
      </c>
      <c r="E627" s="79">
        <v>30.048999999999999</v>
      </c>
      <c r="F627" s="79">
        <v>187.691</v>
      </c>
      <c r="G627" s="13" t="s">
        <v>19</v>
      </c>
      <c r="H627" s="14">
        <v>50</v>
      </c>
      <c r="I627" s="103" t="s">
        <v>437</v>
      </c>
      <c r="J627"/>
    </row>
    <row r="628" spans="1:10" ht="18" x14ac:dyDescent="0.35">
      <c r="A628" s="137"/>
      <c r="B628" s="91"/>
      <c r="C628" s="99"/>
      <c r="D628" s="100"/>
      <c r="E628" s="101"/>
      <c r="F628" s="101"/>
      <c r="G628" s="102" t="s">
        <v>35</v>
      </c>
      <c r="H628" s="101"/>
      <c r="I628" s="130"/>
      <c r="J628"/>
    </row>
    <row r="629" spans="1:10" ht="18.75" customHeight="1" x14ac:dyDescent="0.25">
      <c r="A629" s="135">
        <v>123</v>
      </c>
      <c r="B629" s="54" t="s">
        <v>36</v>
      </c>
      <c r="C629" s="120">
        <v>0.17699999999999999</v>
      </c>
      <c r="D629" s="120">
        <v>3.9E-2</v>
      </c>
      <c r="E629" s="120">
        <v>15</v>
      </c>
      <c r="F629" s="120">
        <v>58</v>
      </c>
      <c r="G629" s="117" t="s">
        <v>26</v>
      </c>
      <c r="H629" s="53" t="s">
        <v>5</v>
      </c>
      <c r="I629" s="103" t="s">
        <v>326</v>
      </c>
      <c r="J629"/>
    </row>
    <row r="630" spans="1:10" ht="18.75" customHeight="1" x14ac:dyDescent="0.25">
      <c r="A630" s="136"/>
      <c r="B630" s="54"/>
      <c r="C630" s="16">
        <v>1</v>
      </c>
      <c r="D630" s="16">
        <v>0.2</v>
      </c>
      <c r="E630" s="16">
        <v>20.2</v>
      </c>
      <c r="F630" s="16">
        <v>92</v>
      </c>
      <c r="G630" s="13" t="s">
        <v>14</v>
      </c>
      <c r="H630" s="14">
        <v>200</v>
      </c>
      <c r="I630" s="108" t="s">
        <v>181</v>
      </c>
      <c r="J630"/>
    </row>
    <row r="631" spans="1:10" ht="18.75" hidden="1" customHeight="1" x14ac:dyDescent="0.25">
      <c r="A631" s="135"/>
      <c r="B631" s="54"/>
      <c r="C631" s="16"/>
      <c r="D631" s="16"/>
      <c r="E631" s="16"/>
      <c r="F631" s="16"/>
      <c r="G631" s="56"/>
      <c r="H631" s="14"/>
      <c r="I631" s="108"/>
      <c r="J631"/>
    </row>
    <row r="632" spans="1:10" ht="18.75" customHeight="1" x14ac:dyDescent="0.25">
      <c r="A632" s="138"/>
      <c r="B632" s="61"/>
      <c r="C632" s="34"/>
      <c r="D632" s="34"/>
      <c r="E632" s="34"/>
      <c r="F632" s="34"/>
      <c r="G632" s="42"/>
      <c r="H632" s="43"/>
      <c r="I632" s="116"/>
      <c r="J632"/>
    </row>
    <row r="633" spans="1:10" ht="15.6" x14ac:dyDescent="0.25">
      <c r="A633"/>
      <c r="B633" s="59"/>
      <c r="C633" s="34"/>
      <c r="D633" s="34"/>
      <c r="E633" s="34"/>
      <c r="F633" s="34"/>
      <c r="G633" s="42"/>
      <c r="H633" s="43"/>
      <c r="I633" s="44"/>
      <c r="J633"/>
    </row>
    <row r="634" spans="1:10" ht="13.8" x14ac:dyDescent="0.25">
      <c r="A634"/>
      <c r="B634" s="109"/>
      <c r="C634" s="109"/>
      <c r="D634" s="110"/>
      <c r="E634" s="111"/>
      <c r="F634" s="111"/>
      <c r="G634" s="111"/>
      <c r="H634" s="112"/>
      <c r="I634" s="113"/>
      <c r="J634"/>
    </row>
    <row r="635" spans="1:10" ht="15.6" x14ac:dyDescent="0.3">
      <c r="A635"/>
      <c r="B635" s="12" t="s">
        <v>7</v>
      </c>
      <c r="D635" s="22"/>
      <c r="E635" s="51"/>
      <c r="F635" s="51"/>
      <c r="G635" s="52" t="s">
        <v>186</v>
      </c>
      <c r="H635" s="22"/>
      <c r="I635"/>
      <c r="J635"/>
    </row>
    <row r="636" spans="1:10" ht="15.6" x14ac:dyDescent="0.3">
      <c r="A636"/>
      <c r="B636" s="12"/>
      <c r="D636" s="22"/>
      <c r="E636" s="51"/>
      <c r="F636" s="51"/>
      <c r="G636" s="58"/>
      <c r="H636" s="22"/>
      <c r="I636"/>
      <c r="J636"/>
    </row>
    <row r="637" spans="1:10" ht="15.6" x14ac:dyDescent="0.3">
      <c r="A637"/>
      <c r="B637" s="68" t="s">
        <v>17</v>
      </c>
      <c r="C637" s="68"/>
      <c r="D637" s="68"/>
      <c r="E637" s="68"/>
      <c r="G637" s="52" t="s">
        <v>233</v>
      </c>
      <c r="H637" s="123"/>
      <c r="I637" s="124"/>
      <c r="J637"/>
    </row>
    <row r="638" spans="1:10" x14ac:dyDescent="0.25">
      <c r="A638"/>
      <c r="B638"/>
      <c r="C638"/>
      <c r="D638"/>
      <c r="E638"/>
      <c r="F638"/>
      <c r="G638"/>
      <c r="H638"/>
      <c r="I638"/>
      <c r="J638"/>
    </row>
    <row r="639" spans="1:10" x14ac:dyDescent="0.25">
      <c r="A639"/>
      <c r="B639" s="81" t="s">
        <v>10</v>
      </c>
      <c r="C639" s="81"/>
      <c r="D639" s="81"/>
      <c r="E639" s="81"/>
      <c r="F639" s="81"/>
      <c r="G639" s="82"/>
      <c r="H639" s="82"/>
      <c r="I639" s="83"/>
      <c r="J639"/>
    </row>
    <row r="640" spans="1:10" x14ac:dyDescent="0.25">
      <c r="A640"/>
      <c r="B640" s="82" t="s">
        <v>39</v>
      </c>
      <c r="C640" s="82"/>
      <c r="D640" s="82"/>
      <c r="E640" s="82"/>
      <c r="F640" s="82"/>
      <c r="G640" s="82"/>
      <c r="H640" s="82"/>
      <c r="I640" s="83"/>
      <c r="J640"/>
    </row>
    <row r="641" spans="1:13" ht="15.6" x14ac:dyDescent="0.3">
      <c r="A641"/>
      <c r="B641" s="84"/>
      <c r="C641" s="82"/>
      <c r="D641" s="82"/>
      <c r="E641" s="82"/>
      <c r="F641" s="82"/>
      <c r="G641" s="82"/>
      <c r="H641" s="82"/>
      <c r="I641" s="83"/>
      <c r="J641"/>
    </row>
    <row r="642" spans="1:13" ht="23.25" customHeight="1" x14ac:dyDescent="0.35">
      <c r="A642"/>
      <c r="B642" s="85" t="s">
        <v>566</v>
      </c>
      <c r="C642" s="83"/>
      <c r="D642" s="83"/>
      <c r="E642" s="83"/>
      <c r="F642" s="83"/>
      <c r="G642" s="83"/>
      <c r="H642" s="83"/>
      <c r="I642" s="83"/>
      <c r="J642"/>
    </row>
    <row r="643" spans="1:13" ht="23.25" customHeight="1" x14ac:dyDescent="0.3">
      <c r="A643"/>
      <c r="B643" s="86"/>
      <c r="C643" s="83"/>
      <c r="D643" s="83"/>
      <c r="E643" s="83"/>
      <c r="F643" s="83"/>
      <c r="G643" s="83"/>
      <c r="H643" s="83"/>
      <c r="I643" s="83"/>
      <c r="J643"/>
    </row>
    <row r="644" spans="1:13" ht="15.75" customHeight="1" x14ac:dyDescent="0.25">
      <c r="A644" s="195" t="s">
        <v>191</v>
      </c>
      <c r="B644" s="197" t="s">
        <v>12</v>
      </c>
      <c r="C644" s="197" t="s">
        <v>1</v>
      </c>
      <c r="D644" s="197" t="s">
        <v>2</v>
      </c>
      <c r="E644" s="197" t="s">
        <v>3</v>
      </c>
      <c r="F644" s="197" t="s">
        <v>4</v>
      </c>
      <c r="G644" s="197" t="s">
        <v>0</v>
      </c>
      <c r="H644" s="197" t="s">
        <v>174</v>
      </c>
      <c r="I644" s="199" t="s">
        <v>175</v>
      </c>
      <c r="J644"/>
    </row>
    <row r="645" spans="1:13" ht="15.75" customHeight="1" x14ac:dyDescent="0.25">
      <c r="A645" s="196"/>
      <c r="B645" s="198"/>
      <c r="C645" s="198"/>
      <c r="D645" s="198"/>
      <c r="E645" s="198"/>
      <c r="F645" s="198"/>
      <c r="G645" s="198"/>
      <c r="H645" s="198"/>
      <c r="I645" s="200"/>
      <c r="J645"/>
    </row>
    <row r="646" spans="1:13" ht="23.25" customHeight="1" x14ac:dyDescent="0.35">
      <c r="A646"/>
      <c r="B646" s="83"/>
      <c r="C646" s="88"/>
      <c r="D646" s="89"/>
      <c r="E646" s="193" t="s">
        <v>29</v>
      </c>
      <c r="F646" s="193"/>
      <c r="G646" s="193"/>
      <c r="H646" s="193"/>
      <c r="I646" s="130"/>
      <c r="J646"/>
    </row>
    <row r="647" spans="1:13" ht="34.5" customHeight="1" x14ac:dyDescent="0.25">
      <c r="A647" s="135"/>
      <c r="B647" s="46" t="s">
        <v>353</v>
      </c>
      <c r="C647" s="16">
        <v>7.9</v>
      </c>
      <c r="D647" s="16">
        <v>5.68</v>
      </c>
      <c r="E647" s="31">
        <v>23.77</v>
      </c>
      <c r="F647" s="31">
        <v>178.5</v>
      </c>
      <c r="G647" s="25" t="s">
        <v>373</v>
      </c>
      <c r="H647" s="14">
        <v>100</v>
      </c>
      <c r="I647" s="103" t="s">
        <v>316</v>
      </c>
      <c r="J647"/>
    </row>
    <row r="648" spans="1:13" ht="32.25" customHeight="1" x14ac:dyDescent="0.25">
      <c r="A648" s="135"/>
      <c r="B648" s="148" t="s">
        <v>258</v>
      </c>
      <c r="C648" s="143">
        <v>2.4</v>
      </c>
      <c r="D648" s="143">
        <v>4.4349999999999996</v>
      </c>
      <c r="E648" s="143">
        <v>7.49</v>
      </c>
      <c r="F648" s="143">
        <v>80.680000000000007</v>
      </c>
      <c r="G648" s="24" t="s">
        <v>490</v>
      </c>
      <c r="H648" s="14">
        <v>100</v>
      </c>
      <c r="I648" s="103" t="s">
        <v>137</v>
      </c>
      <c r="J648"/>
    </row>
    <row r="649" spans="1:13" ht="31.5" customHeight="1" x14ac:dyDescent="0.25">
      <c r="A649" s="135">
        <v>14</v>
      </c>
      <c r="B649" s="47" t="s">
        <v>108</v>
      </c>
      <c r="C649" s="16">
        <v>1.1000000000000001</v>
      </c>
      <c r="D649" s="16">
        <v>5.085</v>
      </c>
      <c r="E649" s="16">
        <v>11.385</v>
      </c>
      <c r="F649" s="16">
        <v>83.7</v>
      </c>
      <c r="G649" s="24" t="s">
        <v>234</v>
      </c>
      <c r="H649" s="14">
        <v>100</v>
      </c>
      <c r="I649" s="103" t="s">
        <v>114</v>
      </c>
      <c r="J649"/>
    </row>
    <row r="650" spans="1:13" ht="31.5" customHeight="1" x14ac:dyDescent="0.25">
      <c r="A650" s="135"/>
      <c r="B650" s="54" t="s">
        <v>265</v>
      </c>
      <c r="C650" s="80">
        <v>3.91</v>
      </c>
      <c r="D650" s="80">
        <v>12.49</v>
      </c>
      <c r="E650" s="80">
        <v>6.99</v>
      </c>
      <c r="F650" s="80">
        <v>155</v>
      </c>
      <c r="G650" s="117" t="s">
        <v>266</v>
      </c>
      <c r="H650" s="53">
        <v>100</v>
      </c>
      <c r="I650" s="103" t="s">
        <v>335</v>
      </c>
      <c r="J650"/>
    </row>
    <row r="651" spans="1:13" ht="33" customHeight="1" x14ac:dyDescent="0.25">
      <c r="A651" s="135"/>
      <c r="B651" s="54"/>
      <c r="C651" s="120"/>
      <c r="D651" s="120"/>
      <c r="E651" s="120"/>
      <c r="F651" s="120"/>
      <c r="G651" s="117"/>
      <c r="H651" s="53"/>
      <c r="I651" s="103"/>
      <c r="J651"/>
    </row>
    <row r="652" spans="1:13" ht="23.25" customHeight="1" x14ac:dyDescent="0.35">
      <c r="A652" s="137"/>
      <c r="B652" s="91"/>
      <c r="C652" s="88"/>
      <c r="D652" s="89"/>
      <c r="E652" s="193" t="s">
        <v>30</v>
      </c>
      <c r="F652" s="193"/>
      <c r="G652" s="193"/>
      <c r="H652" s="193"/>
      <c r="I652" s="130"/>
      <c r="J652"/>
    </row>
    <row r="653" spans="1:13" ht="43.5" customHeight="1" x14ac:dyDescent="0.25">
      <c r="A653" s="135">
        <v>39</v>
      </c>
      <c r="B653" s="45" t="s">
        <v>453</v>
      </c>
      <c r="C653" s="16">
        <v>10.1</v>
      </c>
      <c r="D653" s="16">
        <v>6.3</v>
      </c>
      <c r="E653" s="16">
        <v>22.3</v>
      </c>
      <c r="F653" s="16">
        <v>190</v>
      </c>
      <c r="G653" s="24" t="s">
        <v>454</v>
      </c>
      <c r="H653" s="127" t="s">
        <v>50</v>
      </c>
      <c r="I653" s="103" t="s">
        <v>212</v>
      </c>
      <c r="J653"/>
    </row>
    <row r="654" spans="1:13" ht="19.5" customHeight="1" x14ac:dyDescent="0.25">
      <c r="A654" s="135"/>
      <c r="B654" s="54"/>
      <c r="C654" s="16"/>
      <c r="D654" s="16"/>
      <c r="E654" s="16"/>
      <c r="F654" s="16"/>
      <c r="G654" s="56"/>
      <c r="H654" s="14"/>
      <c r="I654" s="103"/>
      <c r="J654"/>
    </row>
    <row r="655" spans="1:13" ht="23.25" customHeight="1" x14ac:dyDescent="0.35">
      <c r="A655" s="137"/>
      <c r="B655" s="91"/>
      <c r="C655" s="88"/>
      <c r="D655" s="89"/>
      <c r="E655" s="194" t="s">
        <v>31</v>
      </c>
      <c r="F655" s="194"/>
      <c r="G655" s="194"/>
      <c r="H655" s="194"/>
      <c r="I655" s="130"/>
      <c r="J655"/>
    </row>
    <row r="656" spans="1:13" ht="23.25" customHeight="1" x14ac:dyDescent="0.25">
      <c r="A656" s="135">
        <v>54</v>
      </c>
      <c r="B656" s="54" t="s">
        <v>37</v>
      </c>
      <c r="C656" s="80">
        <v>13.9</v>
      </c>
      <c r="D656" s="80">
        <v>6.5</v>
      </c>
      <c r="E656" s="80">
        <v>4</v>
      </c>
      <c r="F656" s="80">
        <v>132</v>
      </c>
      <c r="G656" s="117" t="s">
        <v>40</v>
      </c>
      <c r="H656" s="66" t="s">
        <v>34</v>
      </c>
      <c r="I656" s="53" t="s">
        <v>516</v>
      </c>
      <c r="J656" s="16">
        <v>3.9</v>
      </c>
      <c r="K656" s="16">
        <v>3.99</v>
      </c>
      <c r="L656" s="16">
        <v>0</v>
      </c>
      <c r="M656" s="16">
        <v>52.5</v>
      </c>
    </row>
    <row r="657" spans="1:10" ht="33.75" customHeight="1" x14ac:dyDescent="0.25">
      <c r="A657" s="135"/>
      <c r="B657" s="45" t="s">
        <v>103</v>
      </c>
      <c r="C657" s="16">
        <v>14.3398</v>
      </c>
      <c r="D657" s="16">
        <v>17.915050000000001</v>
      </c>
      <c r="E657" s="16">
        <v>9.8061500000000006</v>
      </c>
      <c r="F657" s="16">
        <v>256.07900000000001</v>
      </c>
      <c r="G657" s="24" t="s">
        <v>298</v>
      </c>
      <c r="H657" s="14" t="s">
        <v>281</v>
      </c>
      <c r="I657" s="53" t="s">
        <v>568</v>
      </c>
      <c r="J657"/>
    </row>
    <row r="658" spans="1:10" ht="24.75" customHeight="1" x14ac:dyDescent="0.25">
      <c r="A658" s="135"/>
      <c r="B658" s="54" t="s">
        <v>236</v>
      </c>
      <c r="C658" s="80">
        <v>11.127000000000001</v>
      </c>
      <c r="D658" s="80">
        <v>3.9489999999999998</v>
      </c>
      <c r="E658" s="80">
        <v>2.4470000000000001</v>
      </c>
      <c r="F658" s="80">
        <v>89.87</v>
      </c>
      <c r="G658" s="117" t="s">
        <v>517</v>
      </c>
      <c r="H658" s="66">
        <v>75</v>
      </c>
      <c r="I658" s="53" t="s">
        <v>478</v>
      </c>
      <c r="J658"/>
    </row>
    <row r="659" spans="1:10" ht="24" customHeight="1" x14ac:dyDescent="0.25">
      <c r="A659" s="135"/>
      <c r="B659" s="144" t="s">
        <v>138</v>
      </c>
      <c r="C659" s="107">
        <v>13.25</v>
      </c>
      <c r="D659" s="107">
        <v>6.75</v>
      </c>
      <c r="E659" s="142">
        <v>7</v>
      </c>
      <c r="F659" s="107">
        <v>143.75</v>
      </c>
      <c r="G659" s="114" t="s">
        <v>257</v>
      </c>
      <c r="H659" s="66" t="s">
        <v>47</v>
      </c>
      <c r="I659" s="66" t="s">
        <v>76</v>
      </c>
      <c r="J659"/>
    </row>
    <row r="660" spans="1:10" ht="24.75" customHeight="1" x14ac:dyDescent="0.25">
      <c r="A660" s="135"/>
      <c r="B660" s="54" t="s">
        <v>412</v>
      </c>
      <c r="C660" s="80">
        <v>18.7</v>
      </c>
      <c r="D660" s="80">
        <v>15.3</v>
      </c>
      <c r="E660" s="80">
        <v>0.6</v>
      </c>
      <c r="F660" s="80">
        <v>215</v>
      </c>
      <c r="G660" s="117" t="s">
        <v>413</v>
      </c>
      <c r="H660" s="53">
        <v>100</v>
      </c>
      <c r="I660" s="53" t="s">
        <v>536</v>
      </c>
      <c r="J660"/>
    </row>
    <row r="661" spans="1:10" ht="25.5" customHeight="1" x14ac:dyDescent="0.25">
      <c r="A661" s="135"/>
      <c r="B661" s="45"/>
      <c r="C661" s="16"/>
      <c r="D661" s="16"/>
      <c r="E661" s="16"/>
      <c r="F661" s="16"/>
      <c r="G661" s="24"/>
      <c r="H661" s="53"/>
      <c r="I661" s="154"/>
      <c r="J661"/>
    </row>
    <row r="662" spans="1:10" ht="23.25" customHeight="1" x14ac:dyDescent="0.35">
      <c r="A662" s="137"/>
      <c r="B662" s="91"/>
      <c r="C662" s="99"/>
      <c r="D662" s="100"/>
      <c r="E662" s="101"/>
      <c r="F662" s="101"/>
      <c r="G662" s="102" t="s">
        <v>32</v>
      </c>
      <c r="H662" s="101"/>
      <c r="I662" s="130"/>
      <c r="J662"/>
    </row>
    <row r="663" spans="1:10" ht="23.25" customHeight="1" x14ac:dyDescent="0.25">
      <c r="A663" s="135"/>
      <c r="B663" s="54" t="s">
        <v>88</v>
      </c>
      <c r="C663" s="16">
        <v>3.45</v>
      </c>
      <c r="D663" s="16">
        <v>4.6500000000000004</v>
      </c>
      <c r="E663" s="16">
        <v>30.45</v>
      </c>
      <c r="F663" s="16">
        <v>177</v>
      </c>
      <c r="G663" s="117" t="s">
        <v>178</v>
      </c>
      <c r="H663" s="53">
        <v>150</v>
      </c>
      <c r="I663" s="103" t="s">
        <v>335</v>
      </c>
      <c r="J663"/>
    </row>
    <row r="664" spans="1:10" ht="23.25" hidden="1" customHeight="1" x14ac:dyDescent="0.25">
      <c r="A664" s="135"/>
      <c r="B664" s="54"/>
      <c r="C664" s="16"/>
      <c r="D664" s="16"/>
      <c r="E664" s="16"/>
      <c r="F664" s="16"/>
      <c r="G664" s="117"/>
      <c r="H664" s="53"/>
      <c r="I664" s="103"/>
      <c r="J664"/>
    </row>
    <row r="665" spans="1:10" ht="23.25" customHeight="1" x14ac:dyDescent="0.25">
      <c r="A665" s="135">
        <v>22</v>
      </c>
      <c r="B665" s="77" t="s">
        <v>44</v>
      </c>
      <c r="C665" s="78">
        <v>3.15</v>
      </c>
      <c r="D665" s="78">
        <v>6.75</v>
      </c>
      <c r="E665" s="78">
        <v>21.9</v>
      </c>
      <c r="F665" s="78">
        <v>163.5</v>
      </c>
      <c r="G665" s="24" t="s">
        <v>45</v>
      </c>
      <c r="H665" s="14">
        <v>150</v>
      </c>
      <c r="I665" s="103" t="s">
        <v>328</v>
      </c>
      <c r="J665"/>
    </row>
    <row r="666" spans="1:10" ht="18.75" hidden="1" customHeight="1" x14ac:dyDescent="0.25">
      <c r="A666" s="135"/>
      <c r="B666" s="45"/>
      <c r="C666" s="16"/>
      <c r="D666" s="16"/>
      <c r="E666" s="16"/>
      <c r="F666" s="16"/>
      <c r="G666" s="13"/>
      <c r="H666" s="66"/>
      <c r="I666" s="103"/>
      <c r="J666"/>
    </row>
    <row r="667" spans="1:10" ht="24.75" customHeight="1" x14ac:dyDescent="0.25">
      <c r="A667" s="135">
        <v>23</v>
      </c>
      <c r="B667" s="54" t="s">
        <v>58</v>
      </c>
      <c r="C667" s="16">
        <v>9.92</v>
      </c>
      <c r="D667" s="16">
        <v>8.44</v>
      </c>
      <c r="E667" s="16">
        <v>33.880000000000003</v>
      </c>
      <c r="F667" s="16">
        <v>245.48</v>
      </c>
      <c r="G667" s="117" t="s">
        <v>59</v>
      </c>
      <c r="H667" s="53">
        <v>150</v>
      </c>
      <c r="I667" s="103" t="s">
        <v>55</v>
      </c>
      <c r="J667"/>
    </row>
    <row r="668" spans="1:10" ht="24.75" customHeight="1" x14ac:dyDescent="0.25">
      <c r="A668" s="135">
        <v>20</v>
      </c>
      <c r="B668" s="77" t="s">
        <v>22</v>
      </c>
      <c r="C668" s="78">
        <v>5.25</v>
      </c>
      <c r="D668" s="78">
        <v>6.15</v>
      </c>
      <c r="E668" s="78">
        <v>35.25</v>
      </c>
      <c r="F668" s="78">
        <v>220.5</v>
      </c>
      <c r="G668" s="24" t="s">
        <v>23</v>
      </c>
      <c r="H668" s="14">
        <v>150</v>
      </c>
      <c r="I668" s="103" t="s">
        <v>435</v>
      </c>
      <c r="J668"/>
    </row>
    <row r="669" spans="1:10" ht="18" x14ac:dyDescent="0.35">
      <c r="A669" s="137"/>
      <c r="B669" s="91"/>
      <c r="C669" s="99"/>
      <c r="D669" s="100"/>
      <c r="E669" s="101"/>
      <c r="F669" s="101"/>
      <c r="G669" s="102" t="s">
        <v>33</v>
      </c>
      <c r="H669" s="101"/>
      <c r="I669" s="130"/>
      <c r="J669"/>
    </row>
    <row r="670" spans="1:10" ht="23.25" hidden="1" customHeight="1" x14ac:dyDescent="0.25">
      <c r="A670" s="135"/>
      <c r="B670" s="54"/>
      <c r="C670" s="80"/>
      <c r="D670" s="80"/>
      <c r="E670" s="80"/>
      <c r="F670" s="80"/>
      <c r="G670" s="117"/>
      <c r="H670" s="53"/>
      <c r="I670" s="103"/>
      <c r="J670"/>
    </row>
    <row r="671" spans="1:10" ht="24.75" hidden="1" customHeight="1" x14ac:dyDescent="0.25">
      <c r="A671" s="135"/>
      <c r="B671" s="54"/>
      <c r="C671" s="80"/>
      <c r="D671" s="80"/>
      <c r="E671" s="80"/>
      <c r="F671" s="80"/>
      <c r="G671" s="117"/>
      <c r="H671" s="53"/>
      <c r="I671" s="103"/>
      <c r="J671"/>
    </row>
    <row r="672" spans="1:10" ht="23.25" customHeight="1" x14ac:dyDescent="0.25">
      <c r="A672" s="135"/>
      <c r="B672" s="54" t="s">
        <v>90</v>
      </c>
      <c r="C672" s="80">
        <v>2.9820000000000002</v>
      </c>
      <c r="D672" s="80">
        <v>6.8040000000000003</v>
      </c>
      <c r="E672" s="80">
        <v>22.254000000000001</v>
      </c>
      <c r="F672" s="80">
        <v>165</v>
      </c>
      <c r="G672" s="117" t="s">
        <v>150</v>
      </c>
      <c r="H672" s="53">
        <v>60</v>
      </c>
      <c r="I672" s="103" t="s">
        <v>53</v>
      </c>
      <c r="J672"/>
    </row>
    <row r="673" spans="1:10" ht="24.75" customHeight="1" x14ac:dyDescent="0.25">
      <c r="A673" s="135"/>
      <c r="B673" s="54" t="s">
        <v>38</v>
      </c>
      <c r="C673" s="57">
        <v>11.932</v>
      </c>
      <c r="D673" s="57">
        <v>13.46</v>
      </c>
      <c r="E673" s="57">
        <v>31.911999999999999</v>
      </c>
      <c r="F673" s="57">
        <v>300.19200000000001</v>
      </c>
      <c r="G673" s="117" t="s">
        <v>41</v>
      </c>
      <c r="H673" s="53">
        <v>100</v>
      </c>
      <c r="I673" s="103" t="s">
        <v>193</v>
      </c>
      <c r="J673"/>
    </row>
    <row r="674" spans="1:10" ht="22.5" customHeight="1" x14ac:dyDescent="0.25">
      <c r="A674" s="135"/>
      <c r="B674" s="54"/>
      <c r="C674" s="80"/>
      <c r="D674" s="80"/>
      <c r="E674" s="80"/>
      <c r="F674" s="80"/>
      <c r="G674" s="117"/>
      <c r="H674" s="53"/>
      <c r="I674" s="103"/>
      <c r="J674"/>
    </row>
    <row r="675" spans="1:10" ht="22.5" customHeight="1" x14ac:dyDescent="0.25">
      <c r="A675" s="135"/>
      <c r="B675" s="141"/>
      <c r="C675" s="120"/>
      <c r="D675" s="120"/>
      <c r="E675" s="120"/>
      <c r="F675" s="120"/>
      <c r="G675" s="117"/>
      <c r="H675" s="53"/>
      <c r="I675" s="103"/>
      <c r="J675"/>
    </row>
    <row r="676" spans="1:10" ht="23.25" customHeight="1" x14ac:dyDescent="0.25">
      <c r="A676" s="135">
        <v>90</v>
      </c>
      <c r="B676" s="46" t="s">
        <v>6</v>
      </c>
      <c r="C676" s="79">
        <v>4.4729999999999999</v>
      </c>
      <c r="D676" s="79">
        <v>5.5629999999999997</v>
      </c>
      <c r="E676" s="79">
        <v>30.048999999999999</v>
      </c>
      <c r="F676" s="79">
        <v>187.691</v>
      </c>
      <c r="G676" s="13" t="s">
        <v>19</v>
      </c>
      <c r="H676" s="14">
        <v>50</v>
      </c>
      <c r="I676" s="103" t="s">
        <v>437</v>
      </c>
      <c r="J676"/>
    </row>
    <row r="677" spans="1:10" ht="18" x14ac:dyDescent="0.35">
      <c r="A677" s="137"/>
      <c r="B677" s="91"/>
      <c r="C677" s="99"/>
      <c r="D677" s="100"/>
      <c r="E677" s="101"/>
      <c r="F677" s="101"/>
      <c r="G677" s="102" t="s">
        <v>35</v>
      </c>
      <c r="H677" s="101"/>
      <c r="I677" s="130"/>
      <c r="J677"/>
    </row>
    <row r="678" spans="1:10" ht="18.75" customHeight="1" x14ac:dyDescent="0.25">
      <c r="A678" s="135">
        <v>123</v>
      </c>
      <c r="B678" s="54" t="s">
        <v>36</v>
      </c>
      <c r="C678" s="120">
        <v>0.17699999999999999</v>
      </c>
      <c r="D678" s="120">
        <v>3.9E-2</v>
      </c>
      <c r="E678" s="120">
        <v>15</v>
      </c>
      <c r="F678" s="120">
        <v>58</v>
      </c>
      <c r="G678" s="117" t="s">
        <v>26</v>
      </c>
      <c r="H678" s="53" t="s">
        <v>5</v>
      </c>
      <c r="I678" s="103" t="s">
        <v>326</v>
      </c>
      <c r="J678"/>
    </row>
    <row r="679" spans="1:10" ht="18.75" customHeight="1" x14ac:dyDescent="0.25">
      <c r="A679" s="136"/>
      <c r="B679" s="54"/>
      <c r="C679" s="16">
        <v>1</v>
      </c>
      <c r="D679" s="16">
        <v>0.2</v>
      </c>
      <c r="E679" s="16">
        <v>20.2</v>
      </c>
      <c r="F679" s="16">
        <v>92</v>
      </c>
      <c r="G679" s="13" t="s">
        <v>14</v>
      </c>
      <c r="H679" s="14">
        <v>200</v>
      </c>
      <c r="I679" s="108" t="s">
        <v>181</v>
      </c>
      <c r="J679"/>
    </row>
    <row r="680" spans="1:10" ht="18.75" hidden="1" customHeight="1" x14ac:dyDescent="0.25">
      <c r="A680" s="135"/>
      <c r="B680" s="54"/>
      <c r="C680" s="16"/>
      <c r="D680" s="16"/>
      <c r="E680" s="16"/>
      <c r="F680" s="16"/>
      <c r="G680" s="56"/>
      <c r="H680" s="14"/>
      <c r="I680" s="108"/>
      <c r="J680"/>
    </row>
    <row r="681" spans="1:10" ht="18.75" customHeight="1" x14ac:dyDescent="0.25">
      <c r="A681" s="138"/>
      <c r="B681" s="61"/>
      <c r="C681" s="34"/>
      <c r="D681" s="34"/>
      <c r="E681" s="34"/>
      <c r="F681" s="34"/>
      <c r="G681" s="42"/>
      <c r="H681" s="43"/>
      <c r="I681" s="116"/>
      <c r="J681"/>
    </row>
    <row r="682" spans="1:10" ht="15.6" x14ac:dyDescent="0.25">
      <c r="A682"/>
      <c r="B682" s="59"/>
      <c r="C682" s="34"/>
      <c r="D682" s="34"/>
      <c r="E682" s="34"/>
      <c r="F682" s="34"/>
      <c r="G682" s="42"/>
      <c r="H682" s="43"/>
      <c r="I682" s="44"/>
      <c r="J682"/>
    </row>
    <row r="683" spans="1:10" ht="13.8" x14ac:dyDescent="0.25">
      <c r="A683"/>
      <c r="B683" s="109"/>
      <c r="C683" s="109"/>
      <c r="D683" s="110"/>
      <c r="E683" s="111"/>
      <c r="F683" s="111"/>
      <c r="G683" s="111"/>
      <c r="H683" s="112"/>
      <c r="I683" s="113"/>
      <c r="J683"/>
    </row>
    <row r="684" spans="1:10" ht="15.6" x14ac:dyDescent="0.3">
      <c r="A684"/>
      <c r="B684" s="12" t="s">
        <v>7</v>
      </c>
      <c r="D684" s="22"/>
      <c r="E684" s="51"/>
      <c r="F684" s="51"/>
      <c r="G684" s="52" t="s">
        <v>186</v>
      </c>
      <c r="H684" s="22"/>
      <c r="I684"/>
      <c r="J684"/>
    </row>
    <row r="685" spans="1:10" ht="15.6" x14ac:dyDescent="0.3">
      <c r="A685"/>
      <c r="B685" s="12"/>
      <c r="D685" s="22"/>
      <c r="E685" s="51"/>
      <c r="F685" s="51"/>
      <c r="G685" s="58"/>
      <c r="H685" s="22"/>
      <c r="I685"/>
      <c r="J685"/>
    </row>
    <row r="686" spans="1:10" ht="15.6" x14ac:dyDescent="0.3">
      <c r="A686"/>
      <c r="B686" s="68" t="s">
        <v>17</v>
      </c>
      <c r="C686" s="68"/>
      <c r="D686" s="68"/>
      <c r="E686" s="68"/>
      <c r="G686" s="52" t="s">
        <v>233</v>
      </c>
      <c r="H686" s="123"/>
      <c r="I686" s="124"/>
      <c r="J686"/>
    </row>
    <row r="687" spans="1:10" x14ac:dyDescent="0.25">
      <c r="A687"/>
      <c r="B687"/>
      <c r="C687"/>
      <c r="D687"/>
      <c r="E687"/>
      <c r="F687"/>
      <c r="G687"/>
      <c r="H687"/>
      <c r="I687"/>
      <c r="J687"/>
    </row>
    <row r="688" spans="1:10" x14ac:dyDescent="0.25">
      <c r="A688"/>
      <c r="B688" s="81" t="s">
        <v>10</v>
      </c>
      <c r="C688" s="81"/>
      <c r="D688" s="81"/>
      <c r="E688" s="81"/>
      <c r="F688" s="81"/>
      <c r="G688" s="82"/>
      <c r="H688" s="82"/>
      <c r="I688" s="83"/>
      <c r="J688"/>
    </row>
    <row r="689" spans="1:10" x14ac:dyDescent="0.25">
      <c r="A689"/>
      <c r="B689" s="82" t="s">
        <v>39</v>
      </c>
      <c r="C689" s="82"/>
      <c r="D689" s="82"/>
      <c r="E689" s="82"/>
      <c r="F689" s="82"/>
      <c r="G689" s="82"/>
      <c r="H689" s="82"/>
      <c r="I689" s="83"/>
      <c r="J689"/>
    </row>
    <row r="690" spans="1:10" ht="15.6" x14ac:dyDescent="0.3">
      <c r="A690"/>
      <c r="B690" s="84"/>
      <c r="C690" s="82"/>
      <c r="D690" s="82"/>
      <c r="E690" s="82"/>
      <c r="F690" s="82"/>
      <c r="G690" s="82"/>
      <c r="H690" s="82"/>
      <c r="I690" s="83"/>
      <c r="J690"/>
    </row>
    <row r="691" spans="1:10" ht="23.25" customHeight="1" x14ac:dyDescent="0.35">
      <c r="A691"/>
      <c r="B691" s="85" t="s">
        <v>570</v>
      </c>
      <c r="C691" s="83"/>
      <c r="D691" s="83"/>
      <c r="E691" s="83"/>
      <c r="F691" s="83"/>
      <c r="G691" s="83"/>
      <c r="H691" s="83"/>
      <c r="I691" s="83"/>
      <c r="J691"/>
    </row>
    <row r="692" spans="1:10" ht="23.25" customHeight="1" x14ac:dyDescent="0.3">
      <c r="A692"/>
      <c r="B692" s="86"/>
      <c r="C692" s="83"/>
      <c r="D692" s="83"/>
      <c r="E692" s="83"/>
      <c r="F692" s="83"/>
      <c r="G692" s="83"/>
      <c r="H692" s="83"/>
      <c r="I692" s="83"/>
      <c r="J692"/>
    </row>
    <row r="693" spans="1:10" ht="15.75" customHeight="1" x14ac:dyDescent="0.25">
      <c r="A693" s="195" t="s">
        <v>191</v>
      </c>
      <c r="B693" s="197" t="s">
        <v>12</v>
      </c>
      <c r="C693" s="197" t="s">
        <v>1</v>
      </c>
      <c r="D693" s="197" t="s">
        <v>2</v>
      </c>
      <c r="E693" s="197" t="s">
        <v>3</v>
      </c>
      <c r="F693" s="197" t="s">
        <v>4</v>
      </c>
      <c r="G693" s="197" t="s">
        <v>0</v>
      </c>
      <c r="H693" s="197" t="s">
        <v>174</v>
      </c>
      <c r="I693" s="199" t="s">
        <v>175</v>
      </c>
      <c r="J693"/>
    </row>
    <row r="694" spans="1:10" ht="15.75" customHeight="1" x14ac:dyDescent="0.25">
      <c r="A694" s="196"/>
      <c r="B694" s="198"/>
      <c r="C694" s="198"/>
      <c r="D694" s="198"/>
      <c r="E694" s="198"/>
      <c r="F694" s="198"/>
      <c r="G694" s="198"/>
      <c r="H694" s="198"/>
      <c r="I694" s="200"/>
      <c r="J694"/>
    </row>
    <row r="695" spans="1:10" ht="23.25" customHeight="1" x14ac:dyDescent="0.35">
      <c r="A695"/>
      <c r="B695" s="83"/>
      <c r="C695" s="88"/>
      <c r="D695" s="89"/>
      <c r="E695" s="193" t="s">
        <v>29</v>
      </c>
      <c r="F695" s="193"/>
      <c r="G695" s="193"/>
      <c r="H695" s="193"/>
      <c r="I695" s="130"/>
      <c r="J695"/>
    </row>
    <row r="696" spans="1:10" ht="34.5" customHeight="1" x14ac:dyDescent="0.25">
      <c r="A696" s="135"/>
      <c r="B696" s="45" t="s">
        <v>116</v>
      </c>
      <c r="C696" s="16">
        <v>5.5</v>
      </c>
      <c r="D696" s="16">
        <v>21.2</v>
      </c>
      <c r="E696" s="16">
        <v>8.1</v>
      </c>
      <c r="F696" s="16">
        <v>192</v>
      </c>
      <c r="G696" s="117" t="s">
        <v>213</v>
      </c>
      <c r="H696" s="14">
        <v>100</v>
      </c>
      <c r="I696" s="103" t="s">
        <v>365</v>
      </c>
      <c r="J696"/>
    </row>
    <row r="697" spans="1:10" ht="32.25" customHeight="1" x14ac:dyDescent="0.25">
      <c r="A697" s="135"/>
      <c r="B697" s="47" t="s">
        <v>94</v>
      </c>
      <c r="C697" s="16">
        <v>4.05</v>
      </c>
      <c r="D697" s="16">
        <v>7.39</v>
      </c>
      <c r="E697" s="16">
        <v>10.69</v>
      </c>
      <c r="F697" s="16">
        <v>126.2</v>
      </c>
      <c r="G697" s="24" t="s">
        <v>449</v>
      </c>
      <c r="H697" s="14" t="s">
        <v>136</v>
      </c>
      <c r="I697" s="103" t="s">
        <v>338</v>
      </c>
      <c r="J697"/>
    </row>
    <row r="698" spans="1:10" ht="31.5" customHeight="1" x14ac:dyDescent="0.25">
      <c r="A698" s="135">
        <v>14</v>
      </c>
      <c r="B698" s="47" t="s">
        <v>108</v>
      </c>
      <c r="C698" s="16">
        <v>1.1000000000000001</v>
      </c>
      <c r="D698" s="16">
        <v>5.085</v>
      </c>
      <c r="E698" s="16">
        <v>11.385</v>
      </c>
      <c r="F698" s="16">
        <v>83.7</v>
      </c>
      <c r="G698" s="24" t="s">
        <v>234</v>
      </c>
      <c r="H698" s="14">
        <v>100</v>
      </c>
      <c r="I698" s="103" t="s">
        <v>114</v>
      </c>
      <c r="J698"/>
    </row>
    <row r="699" spans="1:10" ht="31.5" customHeight="1" x14ac:dyDescent="0.25">
      <c r="A699" s="135">
        <v>16</v>
      </c>
      <c r="B699" s="54" t="s">
        <v>206</v>
      </c>
      <c r="C699" s="80">
        <v>1.29</v>
      </c>
      <c r="D699" s="80">
        <v>9.09</v>
      </c>
      <c r="E699" s="80">
        <v>8.68</v>
      </c>
      <c r="F699" s="80">
        <v>127</v>
      </c>
      <c r="G699" s="117" t="s">
        <v>207</v>
      </c>
      <c r="H699" s="53">
        <v>100</v>
      </c>
      <c r="I699" s="103" t="s">
        <v>79</v>
      </c>
      <c r="J699"/>
    </row>
    <row r="700" spans="1:10" ht="33" customHeight="1" x14ac:dyDescent="0.25">
      <c r="A700" s="135"/>
      <c r="B700" s="54"/>
      <c r="C700" s="120"/>
      <c r="D700" s="120"/>
      <c r="E700" s="120"/>
      <c r="F700" s="120"/>
      <c r="G700" s="117"/>
      <c r="H700" s="53"/>
      <c r="I700" s="103"/>
      <c r="J700"/>
    </row>
    <row r="701" spans="1:10" ht="23.25" customHeight="1" x14ac:dyDescent="0.35">
      <c r="A701" s="137"/>
      <c r="B701" s="91"/>
      <c r="C701" s="88"/>
      <c r="D701" s="89"/>
      <c r="E701" s="193" t="s">
        <v>30</v>
      </c>
      <c r="F701" s="193"/>
      <c r="G701" s="193"/>
      <c r="H701" s="193"/>
      <c r="I701" s="130"/>
      <c r="J701"/>
    </row>
    <row r="702" spans="1:10" ht="43.5" customHeight="1" x14ac:dyDescent="0.25">
      <c r="A702" s="135">
        <v>39</v>
      </c>
      <c r="B702" s="45" t="s">
        <v>453</v>
      </c>
      <c r="C702" s="16">
        <v>7.5439999999999996</v>
      </c>
      <c r="D702" s="16">
        <v>6.2720000000000002</v>
      </c>
      <c r="E702" s="16">
        <v>22.332000000000001</v>
      </c>
      <c r="F702" s="16">
        <v>175.64</v>
      </c>
      <c r="G702" s="24" t="s">
        <v>569</v>
      </c>
      <c r="H702" s="14" t="s">
        <v>494</v>
      </c>
      <c r="I702" s="103" t="s">
        <v>131</v>
      </c>
      <c r="J702"/>
    </row>
    <row r="703" spans="1:10" ht="19.5" customHeight="1" x14ac:dyDescent="0.25">
      <c r="A703" s="135"/>
      <c r="B703" s="54"/>
      <c r="C703" s="16"/>
      <c r="D703" s="16"/>
      <c r="E703" s="16"/>
      <c r="F703" s="16"/>
      <c r="G703" s="56"/>
      <c r="H703" s="14"/>
      <c r="I703" s="103"/>
      <c r="J703"/>
    </row>
    <row r="704" spans="1:10" ht="23.25" customHeight="1" x14ac:dyDescent="0.35">
      <c r="A704" s="137"/>
      <c r="B704" s="91"/>
      <c r="C704" s="88"/>
      <c r="D704" s="89"/>
      <c r="E704" s="194" t="s">
        <v>31</v>
      </c>
      <c r="F704" s="194"/>
      <c r="G704" s="194"/>
      <c r="H704" s="194"/>
      <c r="I704" s="130"/>
      <c r="J704"/>
    </row>
    <row r="705" spans="1:13" ht="23.25" customHeight="1" x14ac:dyDescent="0.25">
      <c r="A705" s="135"/>
      <c r="B705" s="54" t="s">
        <v>201</v>
      </c>
      <c r="C705" s="80">
        <v>15.3</v>
      </c>
      <c r="D705" s="80">
        <v>5.8</v>
      </c>
      <c r="E705" s="80">
        <v>9.9</v>
      </c>
      <c r="F705" s="80">
        <v>1550</v>
      </c>
      <c r="G705" s="117" t="s">
        <v>572</v>
      </c>
      <c r="H705" s="66" t="s">
        <v>34</v>
      </c>
      <c r="I705" s="53" t="s">
        <v>573</v>
      </c>
      <c r="J705" s="16">
        <v>3.9</v>
      </c>
      <c r="K705" s="16">
        <v>3.99</v>
      </c>
      <c r="L705" s="16">
        <v>0</v>
      </c>
      <c r="M705" s="16">
        <v>52.5</v>
      </c>
    </row>
    <row r="706" spans="1:13" ht="24" customHeight="1" x14ac:dyDescent="0.25">
      <c r="A706" s="135"/>
      <c r="B706" s="144" t="s">
        <v>564</v>
      </c>
      <c r="C706" s="107">
        <v>16.100000000000001</v>
      </c>
      <c r="D706" s="107">
        <v>15.1</v>
      </c>
      <c r="E706" s="142">
        <v>15.1</v>
      </c>
      <c r="F706" s="107">
        <v>262</v>
      </c>
      <c r="G706" s="114" t="s">
        <v>571</v>
      </c>
      <c r="H706" s="66">
        <v>100</v>
      </c>
      <c r="I706" s="53" t="s">
        <v>374</v>
      </c>
      <c r="J706"/>
    </row>
    <row r="707" spans="1:13" ht="24.75" customHeight="1" x14ac:dyDescent="0.25">
      <c r="A707" s="135"/>
      <c r="B707" s="54" t="s">
        <v>236</v>
      </c>
      <c r="C707" s="80">
        <v>11.127000000000001</v>
      </c>
      <c r="D707" s="80">
        <v>3.9489999999999998</v>
      </c>
      <c r="E707" s="80">
        <v>2.4470000000000001</v>
      </c>
      <c r="F707" s="80">
        <v>89.87</v>
      </c>
      <c r="G707" s="117" t="s">
        <v>517</v>
      </c>
      <c r="H707" s="66">
        <v>75</v>
      </c>
      <c r="I707" s="53" t="s">
        <v>478</v>
      </c>
      <c r="J707"/>
    </row>
    <row r="708" spans="1:13" ht="28.5" customHeight="1" x14ac:dyDescent="0.25">
      <c r="A708" s="135"/>
      <c r="B708" s="54" t="s">
        <v>239</v>
      </c>
      <c r="C708" s="80">
        <v>14.63</v>
      </c>
      <c r="D708" s="80">
        <v>11.13</v>
      </c>
      <c r="E708" s="80">
        <v>4.0599999999999996</v>
      </c>
      <c r="F708" s="80">
        <v>174.72</v>
      </c>
      <c r="G708" s="117" t="s">
        <v>240</v>
      </c>
      <c r="H708" s="66">
        <v>70</v>
      </c>
      <c r="I708" s="66" t="s">
        <v>380</v>
      </c>
      <c r="J708"/>
    </row>
    <row r="709" spans="1:13" ht="24.75" customHeight="1" x14ac:dyDescent="0.25">
      <c r="A709" s="135">
        <v>56</v>
      </c>
      <c r="B709" s="45" t="s">
        <v>100</v>
      </c>
      <c r="C709" s="16">
        <v>17.372</v>
      </c>
      <c r="D709" s="16">
        <v>11.446</v>
      </c>
      <c r="E709" s="16">
        <v>4.4420000000000002</v>
      </c>
      <c r="F709" s="16">
        <v>173.30600000000001</v>
      </c>
      <c r="G709" s="24" t="s">
        <v>277</v>
      </c>
      <c r="H709" s="66">
        <v>100</v>
      </c>
      <c r="I709" s="66" t="s">
        <v>340</v>
      </c>
      <c r="J709"/>
    </row>
    <row r="710" spans="1:13" ht="25.5" customHeight="1" x14ac:dyDescent="0.25">
      <c r="A710" s="135"/>
      <c r="B710" s="45"/>
      <c r="C710" s="16"/>
      <c r="D710" s="16"/>
      <c r="E710" s="16"/>
      <c r="F710" s="16"/>
      <c r="G710" s="24"/>
      <c r="H710" s="53"/>
      <c r="I710" s="154"/>
      <c r="J710"/>
    </row>
    <row r="711" spans="1:13" ht="23.25" customHeight="1" x14ac:dyDescent="0.35">
      <c r="A711" s="137"/>
      <c r="B711" s="91"/>
      <c r="C711" s="99"/>
      <c r="D711" s="100"/>
      <c r="E711" s="101"/>
      <c r="F711" s="101"/>
      <c r="G711" s="102" t="s">
        <v>32</v>
      </c>
      <c r="H711" s="101"/>
      <c r="I711" s="130"/>
      <c r="J711"/>
    </row>
    <row r="712" spans="1:13" ht="23.25" customHeight="1" x14ac:dyDescent="0.25">
      <c r="A712" s="135"/>
      <c r="B712" s="54"/>
      <c r="C712" s="16"/>
      <c r="D712" s="16"/>
      <c r="E712" s="16"/>
      <c r="F712" s="16"/>
      <c r="G712" s="117"/>
      <c r="H712" s="53"/>
      <c r="I712" s="103"/>
      <c r="J712"/>
    </row>
    <row r="713" spans="1:13" ht="23.25" hidden="1" customHeight="1" x14ac:dyDescent="0.25">
      <c r="A713" s="135"/>
      <c r="B713" s="54"/>
      <c r="C713" s="16"/>
      <c r="D713" s="16"/>
      <c r="E713" s="16"/>
      <c r="F713" s="16"/>
      <c r="G713" s="117"/>
      <c r="H713" s="53"/>
      <c r="I713" s="103"/>
      <c r="J713"/>
    </row>
    <row r="714" spans="1:13" ht="23.25" customHeight="1" x14ac:dyDescent="0.25">
      <c r="A714" s="135">
        <v>35</v>
      </c>
      <c r="B714" s="45" t="s">
        <v>139</v>
      </c>
      <c r="C714" s="16">
        <v>4.5999999999999996</v>
      </c>
      <c r="D714" s="16">
        <v>10.199999999999999</v>
      </c>
      <c r="E714" s="16">
        <v>21.4</v>
      </c>
      <c r="F714" s="16">
        <v>194</v>
      </c>
      <c r="G714" s="13" t="s">
        <v>140</v>
      </c>
      <c r="H714" s="66">
        <v>150</v>
      </c>
      <c r="I714" s="103" t="s">
        <v>328</v>
      </c>
      <c r="J714"/>
    </row>
    <row r="715" spans="1:13" ht="18.75" hidden="1" customHeight="1" x14ac:dyDescent="0.25">
      <c r="A715" s="135"/>
      <c r="B715" s="45"/>
      <c r="C715" s="16"/>
      <c r="D715" s="16"/>
      <c r="E715" s="16"/>
      <c r="F715" s="16"/>
      <c r="G715" s="13"/>
      <c r="H715" s="66"/>
      <c r="I715" s="103"/>
      <c r="J715"/>
    </row>
    <row r="716" spans="1:13" ht="24.75" customHeight="1" x14ac:dyDescent="0.25">
      <c r="A716" s="135">
        <v>23</v>
      </c>
      <c r="B716" s="54" t="s">
        <v>58</v>
      </c>
      <c r="C716" s="16">
        <v>9.92</v>
      </c>
      <c r="D716" s="16">
        <v>8.44</v>
      </c>
      <c r="E716" s="16">
        <v>33.880000000000003</v>
      </c>
      <c r="F716" s="16">
        <v>245.48</v>
      </c>
      <c r="G716" s="117" t="s">
        <v>59</v>
      </c>
      <c r="H716" s="53">
        <v>150</v>
      </c>
      <c r="I716" s="103" t="s">
        <v>55</v>
      </c>
      <c r="J716"/>
    </row>
    <row r="717" spans="1:13" ht="24.75" customHeight="1" x14ac:dyDescent="0.25">
      <c r="A717" s="135">
        <v>20</v>
      </c>
      <c r="B717" s="77" t="s">
        <v>22</v>
      </c>
      <c r="C717" s="78">
        <v>5.25</v>
      </c>
      <c r="D717" s="78">
        <v>6.15</v>
      </c>
      <c r="E717" s="78">
        <v>35.25</v>
      </c>
      <c r="F717" s="78">
        <v>220.5</v>
      </c>
      <c r="G717" s="24" t="s">
        <v>23</v>
      </c>
      <c r="H717" s="14">
        <v>150</v>
      </c>
      <c r="I717" s="103" t="s">
        <v>435</v>
      </c>
      <c r="J717"/>
    </row>
    <row r="718" spans="1:13" ht="18" x14ac:dyDescent="0.35">
      <c r="A718" s="137"/>
      <c r="B718" s="91"/>
      <c r="C718" s="99"/>
      <c r="D718" s="100"/>
      <c r="E718" s="101"/>
      <c r="F718" s="101"/>
      <c r="G718" s="102" t="s">
        <v>33</v>
      </c>
      <c r="H718" s="101"/>
      <c r="I718" s="130"/>
      <c r="J718"/>
    </row>
    <row r="719" spans="1:13" ht="23.25" hidden="1" customHeight="1" x14ac:dyDescent="0.25">
      <c r="A719" s="135"/>
      <c r="B719" s="54"/>
      <c r="C719" s="80"/>
      <c r="D719" s="80"/>
      <c r="E719" s="80"/>
      <c r="F719" s="80"/>
      <c r="G719" s="117"/>
      <c r="H719" s="53"/>
      <c r="I719" s="103"/>
      <c r="J719"/>
    </row>
    <row r="720" spans="1:13" ht="24.75" hidden="1" customHeight="1" x14ac:dyDescent="0.25">
      <c r="A720" s="135"/>
      <c r="B720" s="54"/>
      <c r="C720" s="80"/>
      <c r="D720" s="80"/>
      <c r="E720" s="80"/>
      <c r="F720" s="80"/>
      <c r="G720" s="117"/>
      <c r="H720" s="53"/>
      <c r="I720" s="103"/>
      <c r="J720"/>
    </row>
    <row r="721" spans="1:10" ht="23.25" customHeight="1" x14ac:dyDescent="0.25">
      <c r="A721" s="135"/>
      <c r="B721" s="54"/>
      <c r="C721" s="80"/>
      <c r="D721" s="80"/>
      <c r="E721" s="80"/>
      <c r="F721" s="80"/>
      <c r="G721" s="117"/>
      <c r="H721" s="53"/>
      <c r="I721" s="103"/>
      <c r="J721"/>
    </row>
    <row r="722" spans="1:10" ht="24.75" customHeight="1" x14ac:dyDescent="0.25">
      <c r="A722" s="135"/>
      <c r="B722" s="54"/>
      <c r="C722" s="57"/>
      <c r="D722" s="57"/>
      <c r="E722" s="57"/>
      <c r="F722" s="57"/>
      <c r="G722" s="117"/>
      <c r="H722" s="53"/>
      <c r="I722" s="103"/>
      <c r="J722"/>
    </row>
    <row r="723" spans="1:10" ht="22.5" customHeight="1" x14ac:dyDescent="0.25">
      <c r="A723" s="135"/>
      <c r="B723" s="54"/>
      <c r="C723" s="80"/>
      <c r="D723" s="80"/>
      <c r="E723" s="80"/>
      <c r="F723" s="80"/>
      <c r="G723" s="117"/>
      <c r="H723" s="53"/>
      <c r="I723" s="103"/>
      <c r="J723"/>
    </row>
    <row r="724" spans="1:10" ht="22.5" customHeight="1" x14ac:dyDescent="0.25">
      <c r="A724" s="135"/>
      <c r="B724" s="141"/>
      <c r="C724" s="120"/>
      <c r="D724" s="120"/>
      <c r="E724" s="120"/>
      <c r="F724" s="120"/>
      <c r="G724" s="117"/>
      <c r="H724" s="53"/>
      <c r="I724" s="103"/>
      <c r="J724"/>
    </row>
    <row r="725" spans="1:10" ht="23.25" customHeight="1" x14ac:dyDescent="0.25">
      <c r="A725" s="135">
        <v>90</v>
      </c>
      <c r="B725" s="46" t="s">
        <v>6</v>
      </c>
      <c r="C725" s="79">
        <v>4.4729999999999999</v>
      </c>
      <c r="D725" s="79">
        <v>5.5629999999999997</v>
      </c>
      <c r="E725" s="79">
        <v>30.048999999999999</v>
      </c>
      <c r="F725" s="79">
        <v>187.691</v>
      </c>
      <c r="G725" s="13" t="s">
        <v>19</v>
      </c>
      <c r="H725" s="14">
        <v>50</v>
      </c>
      <c r="I725" s="103" t="s">
        <v>437</v>
      </c>
      <c r="J725"/>
    </row>
    <row r="726" spans="1:10" ht="18" x14ac:dyDescent="0.35">
      <c r="A726" s="137"/>
      <c r="B726" s="91"/>
      <c r="C726" s="99"/>
      <c r="D726" s="100"/>
      <c r="E726" s="101"/>
      <c r="F726" s="101"/>
      <c r="G726" s="102" t="s">
        <v>35</v>
      </c>
      <c r="H726" s="101"/>
      <c r="I726" s="130"/>
      <c r="J726"/>
    </row>
    <row r="727" spans="1:10" ht="18.75" customHeight="1" x14ac:dyDescent="0.25">
      <c r="A727" s="135">
        <v>123</v>
      </c>
      <c r="B727" s="54" t="s">
        <v>36</v>
      </c>
      <c r="C727" s="120">
        <v>0.17699999999999999</v>
      </c>
      <c r="D727" s="120">
        <v>3.9E-2</v>
      </c>
      <c r="E727" s="120">
        <v>15</v>
      </c>
      <c r="F727" s="120">
        <v>58</v>
      </c>
      <c r="G727" s="117" t="s">
        <v>26</v>
      </c>
      <c r="H727" s="53" t="s">
        <v>5</v>
      </c>
      <c r="I727" s="103" t="s">
        <v>326</v>
      </c>
      <c r="J727"/>
    </row>
    <row r="728" spans="1:10" ht="18.75" customHeight="1" x14ac:dyDescent="0.25">
      <c r="A728" s="136"/>
      <c r="B728" s="54"/>
      <c r="C728" s="16">
        <v>1</v>
      </c>
      <c r="D728" s="16">
        <v>0.2</v>
      </c>
      <c r="E728" s="16">
        <v>20.2</v>
      </c>
      <c r="F728" s="16">
        <v>92</v>
      </c>
      <c r="G728" s="13" t="s">
        <v>14</v>
      </c>
      <c r="H728" s="14">
        <v>200</v>
      </c>
      <c r="I728" s="108" t="s">
        <v>181</v>
      </c>
      <c r="J728"/>
    </row>
    <row r="729" spans="1:10" ht="18.75" hidden="1" customHeight="1" x14ac:dyDescent="0.25">
      <c r="A729" s="135"/>
      <c r="B729" s="54"/>
      <c r="C729" s="16"/>
      <c r="D729" s="16"/>
      <c r="E729" s="16"/>
      <c r="F729" s="16"/>
      <c r="G729" s="56"/>
      <c r="H729" s="14"/>
      <c r="I729" s="108"/>
      <c r="J729"/>
    </row>
    <row r="730" spans="1:10" ht="18.75" customHeight="1" x14ac:dyDescent="0.25">
      <c r="A730" s="138"/>
      <c r="B730" s="61"/>
      <c r="C730" s="34"/>
      <c r="D730" s="34"/>
      <c r="E730" s="34"/>
      <c r="F730" s="34"/>
      <c r="G730" s="42"/>
      <c r="H730" s="43"/>
      <c r="I730" s="116"/>
      <c r="J730"/>
    </row>
    <row r="731" spans="1:10" ht="15.6" x14ac:dyDescent="0.25">
      <c r="A731"/>
      <c r="B731" s="59"/>
      <c r="C731" s="34"/>
      <c r="D731" s="34"/>
      <c r="E731" s="34"/>
      <c r="F731" s="34"/>
      <c r="G731" s="42"/>
      <c r="H731" s="43"/>
      <c r="I731" s="44"/>
      <c r="J731"/>
    </row>
    <row r="732" spans="1:10" ht="13.8" x14ac:dyDescent="0.25">
      <c r="A732"/>
      <c r="B732" s="109"/>
      <c r="C732" s="109"/>
      <c r="D732" s="110"/>
      <c r="E732" s="111"/>
      <c r="F732" s="111"/>
      <c r="G732" s="111"/>
      <c r="H732" s="112"/>
      <c r="I732" s="113"/>
      <c r="J732"/>
    </row>
    <row r="733" spans="1:10" ht="15.6" x14ac:dyDescent="0.3">
      <c r="A733"/>
      <c r="B733" s="12" t="s">
        <v>7</v>
      </c>
      <c r="D733" s="22"/>
      <c r="E733" s="51"/>
      <c r="F733" s="51"/>
      <c r="G733" s="52" t="s">
        <v>186</v>
      </c>
      <c r="H733" s="22"/>
      <c r="I733"/>
      <c r="J733"/>
    </row>
    <row r="734" spans="1:10" ht="15.6" x14ac:dyDescent="0.3">
      <c r="A734"/>
      <c r="B734" s="12"/>
      <c r="D734" s="22"/>
      <c r="E734" s="51"/>
      <c r="F734" s="51"/>
      <c r="G734" s="58"/>
      <c r="H734" s="22"/>
      <c r="I734"/>
      <c r="J734"/>
    </row>
    <row r="735" spans="1:10" ht="15.6" x14ac:dyDescent="0.3">
      <c r="A735"/>
      <c r="B735" s="68" t="s">
        <v>17</v>
      </c>
      <c r="C735" s="68"/>
      <c r="D735" s="68"/>
      <c r="E735" s="68"/>
      <c r="G735" s="52" t="s">
        <v>233</v>
      </c>
      <c r="H735" s="123"/>
      <c r="I735" s="124"/>
      <c r="J735"/>
    </row>
    <row r="736" spans="1:10" x14ac:dyDescent="0.25">
      <c r="A736"/>
      <c r="B736"/>
      <c r="C736"/>
      <c r="D736"/>
      <c r="E736"/>
      <c r="F736"/>
      <c r="G736"/>
      <c r="H736"/>
      <c r="I736"/>
      <c r="J736"/>
    </row>
    <row r="737" spans="1:10" x14ac:dyDescent="0.25">
      <c r="A737"/>
      <c r="B737" s="81" t="s">
        <v>10</v>
      </c>
      <c r="C737" s="81"/>
      <c r="D737" s="81"/>
      <c r="E737" s="81"/>
      <c r="F737" s="81"/>
      <c r="G737" s="82"/>
      <c r="H737" s="82"/>
      <c r="I737" s="83"/>
      <c r="J737"/>
    </row>
    <row r="738" spans="1:10" x14ac:dyDescent="0.25">
      <c r="A738"/>
      <c r="B738" s="82" t="s">
        <v>39</v>
      </c>
      <c r="C738" s="82"/>
      <c r="D738" s="82"/>
      <c r="E738" s="82"/>
      <c r="F738" s="82"/>
      <c r="G738" s="82"/>
      <c r="H738" s="82"/>
      <c r="I738" s="83"/>
      <c r="J738"/>
    </row>
    <row r="739" spans="1:10" ht="15.6" x14ac:dyDescent="0.3">
      <c r="A739"/>
      <c r="B739" s="84"/>
      <c r="C739" s="82"/>
      <c r="D739" s="82"/>
      <c r="E739" s="82"/>
      <c r="F739" s="82"/>
      <c r="G739" s="82"/>
      <c r="H739" s="82"/>
      <c r="I739" s="83"/>
      <c r="J739"/>
    </row>
    <row r="740" spans="1:10" ht="23.25" customHeight="1" x14ac:dyDescent="0.35">
      <c r="A740"/>
      <c r="B740" s="85" t="s">
        <v>574</v>
      </c>
      <c r="C740" s="83"/>
      <c r="D740" s="83"/>
      <c r="E740" s="83"/>
      <c r="F740" s="83"/>
      <c r="G740" s="83"/>
      <c r="H740" s="83"/>
      <c r="I740" s="83"/>
      <c r="J740"/>
    </row>
    <row r="741" spans="1:10" ht="23.25" customHeight="1" x14ac:dyDescent="0.3">
      <c r="A741"/>
      <c r="B741" s="86"/>
      <c r="C741" s="83"/>
      <c r="D741" s="83"/>
      <c r="E741" s="83"/>
      <c r="F741" s="83"/>
      <c r="G741" s="83"/>
      <c r="H741" s="83"/>
      <c r="I741" s="83"/>
      <c r="J741"/>
    </row>
    <row r="742" spans="1:10" ht="15.75" customHeight="1" x14ac:dyDescent="0.25">
      <c r="A742" s="195" t="s">
        <v>191</v>
      </c>
      <c r="B742" s="197" t="s">
        <v>12</v>
      </c>
      <c r="C742" s="197" t="s">
        <v>1</v>
      </c>
      <c r="D742" s="197" t="s">
        <v>2</v>
      </c>
      <c r="E742" s="197" t="s">
        <v>3</v>
      </c>
      <c r="F742" s="197" t="s">
        <v>4</v>
      </c>
      <c r="G742" s="197" t="s">
        <v>0</v>
      </c>
      <c r="H742" s="197" t="s">
        <v>174</v>
      </c>
      <c r="I742" s="199" t="s">
        <v>175</v>
      </c>
      <c r="J742"/>
    </row>
    <row r="743" spans="1:10" ht="15.75" customHeight="1" x14ac:dyDescent="0.25">
      <c r="A743" s="196"/>
      <c r="B743" s="198"/>
      <c r="C743" s="198"/>
      <c r="D743" s="198"/>
      <c r="E743" s="198"/>
      <c r="F743" s="198"/>
      <c r="G743" s="198"/>
      <c r="H743" s="198"/>
      <c r="I743" s="200"/>
      <c r="J743"/>
    </row>
    <row r="744" spans="1:10" ht="23.25" customHeight="1" x14ac:dyDescent="0.35">
      <c r="A744"/>
      <c r="B744" s="83"/>
      <c r="C744" s="88"/>
      <c r="D744" s="89"/>
      <c r="E744" s="193" t="s">
        <v>29</v>
      </c>
      <c r="F744" s="193"/>
      <c r="G744" s="193"/>
      <c r="H744" s="193"/>
      <c r="I744" s="130"/>
      <c r="J744"/>
    </row>
    <row r="745" spans="1:10" ht="34.5" customHeight="1" x14ac:dyDescent="0.25">
      <c r="A745" s="135"/>
      <c r="B745" s="47" t="s">
        <v>100</v>
      </c>
      <c r="C745" s="16">
        <v>2.0750000000000002</v>
      </c>
      <c r="D745" s="16">
        <v>15.234</v>
      </c>
      <c r="E745" s="16">
        <v>9.9380000000000006</v>
      </c>
      <c r="F745" s="16">
        <v>183.27</v>
      </c>
      <c r="G745" s="24" t="s">
        <v>329</v>
      </c>
      <c r="H745" s="14">
        <v>100</v>
      </c>
      <c r="I745" s="103" t="s">
        <v>323</v>
      </c>
      <c r="J745"/>
    </row>
    <row r="746" spans="1:10" ht="32.25" customHeight="1" x14ac:dyDescent="0.25">
      <c r="A746" s="135">
        <v>15</v>
      </c>
      <c r="B746" s="45" t="s">
        <v>127</v>
      </c>
      <c r="C746" s="16">
        <v>0.9</v>
      </c>
      <c r="D746" s="16">
        <v>5</v>
      </c>
      <c r="E746" s="16">
        <v>4</v>
      </c>
      <c r="F746" s="16">
        <v>60</v>
      </c>
      <c r="G746" s="24" t="s">
        <v>167</v>
      </c>
      <c r="H746" s="14">
        <v>100</v>
      </c>
      <c r="I746" s="103" t="s">
        <v>335</v>
      </c>
      <c r="J746"/>
    </row>
    <row r="747" spans="1:10" ht="31.5" customHeight="1" x14ac:dyDescent="0.25">
      <c r="A747" s="135">
        <v>14</v>
      </c>
      <c r="B747" s="47" t="s">
        <v>108</v>
      </c>
      <c r="C747" s="16">
        <v>1.1000000000000001</v>
      </c>
      <c r="D747" s="16">
        <v>5.085</v>
      </c>
      <c r="E747" s="16">
        <v>11.385</v>
      </c>
      <c r="F747" s="16">
        <v>83.7</v>
      </c>
      <c r="G747" s="24" t="s">
        <v>234</v>
      </c>
      <c r="H747" s="14">
        <v>100</v>
      </c>
      <c r="I747" s="103" t="s">
        <v>114</v>
      </c>
      <c r="J747"/>
    </row>
    <row r="748" spans="1:10" ht="31.5" customHeight="1" x14ac:dyDescent="0.25">
      <c r="A748" s="135"/>
      <c r="B748" s="151" t="s">
        <v>317</v>
      </c>
      <c r="C748" s="80">
        <v>1.31</v>
      </c>
      <c r="D748" s="80">
        <v>10.115</v>
      </c>
      <c r="E748" s="80">
        <v>4.0750000000000002</v>
      </c>
      <c r="F748" s="80">
        <v>113.06</v>
      </c>
      <c r="G748" s="117" t="s">
        <v>318</v>
      </c>
      <c r="H748" s="53">
        <v>100</v>
      </c>
      <c r="I748" s="103" t="s">
        <v>152</v>
      </c>
      <c r="J748"/>
    </row>
    <row r="749" spans="1:10" ht="33" customHeight="1" x14ac:dyDescent="0.25">
      <c r="A749" s="135"/>
      <c r="B749" s="54"/>
      <c r="C749" s="120"/>
      <c r="D749" s="120"/>
      <c r="E749" s="120"/>
      <c r="F749" s="120"/>
      <c r="G749" s="117"/>
      <c r="H749" s="53"/>
      <c r="I749" s="103"/>
      <c r="J749"/>
    </row>
    <row r="750" spans="1:10" ht="23.25" customHeight="1" x14ac:dyDescent="0.35">
      <c r="A750" s="137"/>
      <c r="B750" s="91"/>
      <c r="C750" s="88"/>
      <c r="D750" s="89"/>
      <c r="E750" s="193" t="s">
        <v>30</v>
      </c>
      <c r="F750" s="193"/>
      <c r="G750" s="193"/>
      <c r="H750" s="193"/>
      <c r="I750" s="130"/>
      <c r="J750"/>
    </row>
    <row r="751" spans="1:10" ht="43.5" customHeight="1" x14ac:dyDescent="0.25">
      <c r="A751" s="135">
        <v>47</v>
      </c>
      <c r="B751" s="46" t="s">
        <v>120</v>
      </c>
      <c r="C751" s="16">
        <v>11.8</v>
      </c>
      <c r="D751" s="16">
        <v>8.1999999999999993</v>
      </c>
      <c r="E751" s="16">
        <v>16.5</v>
      </c>
      <c r="F751" s="16">
        <v>174.9</v>
      </c>
      <c r="G751" s="13" t="s">
        <v>285</v>
      </c>
      <c r="H751" s="14" t="s">
        <v>50</v>
      </c>
      <c r="I751" s="103" t="s">
        <v>85</v>
      </c>
      <c r="J751"/>
    </row>
    <row r="752" spans="1:10" ht="19.5" customHeight="1" x14ac:dyDescent="0.25">
      <c r="A752" s="135"/>
      <c r="B752" s="54"/>
      <c r="C752" s="16"/>
      <c r="D752" s="16"/>
      <c r="E752" s="16"/>
      <c r="F752" s="16"/>
      <c r="G752" s="56"/>
      <c r="H752" s="14"/>
      <c r="I752" s="103"/>
      <c r="J752"/>
    </row>
    <row r="753" spans="1:13" ht="23.25" customHeight="1" x14ac:dyDescent="0.35">
      <c r="A753" s="137"/>
      <c r="B753" s="91"/>
      <c r="C753" s="88"/>
      <c r="D753" s="89"/>
      <c r="E753" s="194" t="s">
        <v>31</v>
      </c>
      <c r="F753" s="194"/>
      <c r="G753" s="194"/>
      <c r="H753" s="194"/>
      <c r="I753" s="130"/>
      <c r="J753"/>
    </row>
    <row r="754" spans="1:13" ht="23.25" customHeight="1" x14ac:dyDescent="0.25">
      <c r="A754" s="135">
        <v>84</v>
      </c>
      <c r="B754" s="45" t="s">
        <v>505</v>
      </c>
      <c r="C754" s="16">
        <v>17.8</v>
      </c>
      <c r="D754" s="16">
        <v>9.6</v>
      </c>
      <c r="E754" s="16">
        <v>19.399999999999999</v>
      </c>
      <c r="F754" s="16">
        <v>242</v>
      </c>
      <c r="G754" s="24" t="s">
        <v>506</v>
      </c>
      <c r="H754" s="53" t="s">
        <v>48</v>
      </c>
      <c r="I754" s="53" t="s">
        <v>507</v>
      </c>
      <c r="J754" s="16">
        <v>3.9</v>
      </c>
      <c r="K754" s="16">
        <v>3.99</v>
      </c>
      <c r="L754" s="16">
        <v>0</v>
      </c>
      <c r="M754" s="16">
        <v>52.5</v>
      </c>
    </row>
    <row r="755" spans="1:13" ht="24" customHeight="1" x14ac:dyDescent="0.25">
      <c r="A755" s="135"/>
      <c r="B755" s="54" t="s">
        <v>236</v>
      </c>
      <c r="C755" s="80">
        <v>11.127000000000001</v>
      </c>
      <c r="D755" s="80">
        <v>3.9489999999999998</v>
      </c>
      <c r="E755" s="80">
        <v>2.4470000000000001</v>
      </c>
      <c r="F755" s="80">
        <v>89.87</v>
      </c>
      <c r="G755" s="117" t="s">
        <v>237</v>
      </c>
      <c r="H755" s="66">
        <v>75</v>
      </c>
      <c r="I755" s="53" t="s">
        <v>339</v>
      </c>
      <c r="J755"/>
    </row>
    <row r="756" spans="1:13" ht="24.75" customHeight="1" x14ac:dyDescent="0.25">
      <c r="A756" s="135"/>
      <c r="B756" s="54" t="s">
        <v>236</v>
      </c>
      <c r="C756" s="80">
        <v>11.127000000000001</v>
      </c>
      <c r="D756" s="80">
        <v>3.9489999999999998</v>
      </c>
      <c r="E756" s="80">
        <v>2.4470000000000001</v>
      </c>
      <c r="F756" s="80">
        <v>89.87</v>
      </c>
      <c r="G756" s="117" t="s">
        <v>517</v>
      </c>
      <c r="H756" s="66">
        <v>75</v>
      </c>
      <c r="I756" s="53" t="s">
        <v>478</v>
      </c>
      <c r="J756"/>
    </row>
    <row r="757" spans="1:13" ht="26.25" customHeight="1" x14ac:dyDescent="0.25">
      <c r="A757" s="135"/>
      <c r="B757" s="54" t="s">
        <v>479</v>
      </c>
      <c r="C757" s="80">
        <v>17.670000000000002</v>
      </c>
      <c r="D757" s="80">
        <v>14.116</v>
      </c>
      <c r="E757" s="80">
        <v>6.577</v>
      </c>
      <c r="F757" s="80">
        <v>224.33</v>
      </c>
      <c r="G757" s="117" t="s">
        <v>359</v>
      </c>
      <c r="H757" s="53" t="s">
        <v>247</v>
      </c>
      <c r="I757" s="66" t="s">
        <v>238</v>
      </c>
      <c r="J757"/>
    </row>
    <row r="758" spans="1:13" ht="24.75" customHeight="1" x14ac:dyDescent="0.25">
      <c r="A758" s="135">
        <v>87</v>
      </c>
      <c r="B758" s="144" t="s">
        <v>128</v>
      </c>
      <c r="C758" s="107">
        <v>10.23</v>
      </c>
      <c r="D758" s="107">
        <v>12.21</v>
      </c>
      <c r="E758" s="107">
        <v>12.32</v>
      </c>
      <c r="F758" s="107">
        <v>202.4</v>
      </c>
      <c r="G758" s="114" t="s">
        <v>246</v>
      </c>
      <c r="H758" s="66" t="s">
        <v>129</v>
      </c>
      <c r="I758" s="66" t="s">
        <v>418</v>
      </c>
      <c r="J758"/>
    </row>
    <row r="759" spans="1:13" ht="25.5" customHeight="1" x14ac:dyDescent="0.25">
      <c r="A759" s="135"/>
      <c r="B759" s="45"/>
      <c r="C759" s="16"/>
      <c r="D759" s="16"/>
      <c r="E759" s="16"/>
      <c r="F759" s="16"/>
      <c r="G759" s="24"/>
      <c r="H759" s="53"/>
      <c r="I759" s="154"/>
      <c r="J759"/>
    </row>
    <row r="760" spans="1:13" ht="23.25" customHeight="1" x14ac:dyDescent="0.35">
      <c r="A760" s="137"/>
      <c r="B760" s="91"/>
      <c r="C760" s="99"/>
      <c r="D760" s="100"/>
      <c r="E760" s="101"/>
      <c r="F760" s="101"/>
      <c r="G760" s="102" t="s">
        <v>32</v>
      </c>
      <c r="H760" s="101"/>
      <c r="I760" s="130"/>
      <c r="J760"/>
    </row>
    <row r="761" spans="1:13" ht="23.25" customHeight="1" x14ac:dyDescent="0.25">
      <c r="A761" s="135">
        <v>22</v>
      </c>
      <c r="B761" s="77" t="s">
        <v>44</v>
      </c>
      <c r="C761" s="78">
        <v>3.15</v>
      </c>
      <c r="D761" s="78">
        <v>6.75</v>
      </c>
      <c r="E761" s="78">
        <v>21.9</v>
      </c>
      <c r="F761" s="78">
        <v>163.5</v>
      </c>
      <c r="G761" s="24" t="s">
        <v>45</v>
      </c>
      <c r="H761" s="14">
        <v>150</v>
      </c>
      <c r="I761" s="103" t="s">
        <v>328</v>
      </c>
      <c r="J761"/>
    </row>
    <row r="762" spans="1:13" ht="23.25" hidden="1" customHeight="1" x14ac:dyDescent="0.25">
      <c r="A762" s="135"/>
      <c r="B762" s="54"/>
      <c r="C762" s="16"/>
      <c r="D762" s="16"/>
      <c r="E762" s="16"/>
      <c r="F762" s="16"/>
      <c r="G762" s="117"/>
      <c r="H762" s="53"/>
      <c r="I762" s="103"/>
      <c r="J762"/>
    </row>
    <row r="763" spans="1:13" ht="23.25" customHeight="1" x14ac:dyDescent="0.25">
      <c r="A763" s="135">
        <v>35</v>
      </c>
      <c r="B763" s="45" t="s">
        <v>139</v>
      </c>
      <c r="C763" s="16">
        <v>4.5999999999999996</v>
      </c>
      <c r="D763" s="16">
        <v>10.199999999999999</v>
      </c>
      <c r="E763" s="16">
        <v>21.4</v>
      </c>
      <c r="F763" s="16">
        <v>194</v>
      </c>
      <c r="G763" s="13" t="s">
        <v>140</v>
      </c>
      <c r="H763" s="66">
        <v>150</v>
      </c>
      <c r="I763" s="103" t="s">
        <v>328</v>
      </c>
      <c r="J763"/>
    </row>
    <row r="764" spans="1:13" ht="18.75" hidden="1" customHeight="1" x14ac:dyDescent="0.25">
      <c r="A764" s="135"/>
      <c r="B764" s="45"/>
      <c r="C764" s="16"/>
      <c r="D764" s="16"/>
      <c r="E764" s="16"/>
      <c r="F764" s="16"/>
      <c r="G764" s="13"/>
      <c r="H764" s="66"/>
      <c r="I764" s="103"/>
      <c r="J764"/>
    </row>
    <row r="765" spans="1:13" ht="24.75" customHeight="1" x14ac:dyDescent="0.25">
      <c r="A765" s="135">
        <v>28</v>
      </c>
      <c r="B765" s="77" t="s">
        <v>77</v>
      </c>
      <c r="C765" s="78">
        <v>4.3425000000000002</v>
      </c>
      <c r="D765" s="78">
        <v>4.8600000000000003</v>
      </c>
      <c r="E765" s="78">
        <v>29.61</v>
      </c>
      <c r="F765" s="78">
        <v>179.44499999999999</v>
      </c>
      <c r="G765" s="24" t="s">
        <v>78</v>
      </c>
      <c r="H765" s="14">
        <v>150</v>
      </c>
      <c r="I765" s="103" t="s">
        <v>152</v>
      </c>
      <c r="J765"/>
    </row>
    <row r="766" spans="1:13" ht="24.75" customHeight="1" x14ac:dyDescent="0.25">
      <c r="A766" s="135">
        <v>20</v>
      </c>
      <c r="B766" s="77" t="s">
        <v>22</v>
      </c>
      <c r="C766" s="78">
        <v>5.25</v>
      </c>
      <c r="D766" s="78">
        <v>6.15</v>
      </c>
      <c r="E766" s="78">
        <v>35.25</v>
      </c>
      <c r="F766" s="78">
        <v>220.5</v>
      </c>
      <c r="G766" s="24" t="s">
        <v>23</v>
      </c>
      <c r="H766" s="14">
        <v>150</v>
      </c>
      <c r="I766" s="103" t="s">
        <v>435</v>
      </c>
      <c r="J766"/>
    </row>
    <row r="767" spans="1:13" ht="18" x14ac:dyDescent="0.35">
      <c r="A767" s="137"/>
      <c r="B767" s="91"/>
      <c r="C767" s="99"/>
      <c r="D767" s="100"/>
      <c r="E767" s="101"/>
      <c r="F767" s="101"/>
      <c r="G767" s="102" t="s">
        <v>33</v>
      </c>
      <c r="H767" s="101"/>
      <c r="I767" s="130"/>
      <c r="J767"/>
    </row>
    <row r="768" spans="1:13" ht="23.25" hidden="1" customHeight="1" x14ac:dyDescent="0.25">
      <c r="A768" s="135"/>
      <c r="B768" s="54"/>
      <c r="C768" s="80"/>
      <c r="D768" s="80"/>
      <c r="E768" s="80"/>
      <c r="F768" s="80"/>
      <c r="G768" s="117"/>
      <c r="H768" s="53"/>
      <c r="I768" s="103"/>
      <c r="J768"/>
    </row>
    <row r="769" spans="1:10" ht="24.75" hidden="1" customHeight="1" x14ac:dyDescent="0.25">
      <c r="A769" s="135"/>
      <c r="B769" s="54"/>
      <c r="C769" s="80"/>
      <c r="D769" s="80"/>
      <c r="E769" s="80"/>
      <c r="F769" s="80"/>
      <c r="G769" s="117"/>
      <c r="H769" s="53"/>
      <c r="I769" s="103"/>
      <c r="J769"/>
    </row>
    <row r="770" spans="1:10" ht="23.25" customHeight="1" x14ac:dyDescent="0.25">
      <c r="A770" s="135">
        <v>115</v>
      </c>
      <c r="B770" s="54" t="s">
        <v>252</v>
      </c>
      <c r="C770" s="80">
        <v>10.199999999999999</v>
      </c>
      <c r="D770" s="80">
        <v>15.9</v>
      </c>
      <c r="E770" s="80">
        <v>31.1</v>
      </c>
      <c r="F770" s="80">
        <v>308</v>
      </c>
      <c r="G770" s="117" t="s">
        <v>123</v>
      </c>
      <c r="H770" s="53">
        <v>100</v>
      </c>
      <c r="I770" s="103" t="s">
        <v>60</v>
      </c>
      <c r="J770"/>
    </row>
    <row r="771" spans="1:10" ht="24.75" customHeight="1" x14ac:dyDescent="0.25">
      <c r="A771" s="135"/>
      <c r="B771" s="54"/>
      <c r="C771" s="57"/>
      <c r="D771" s="57"/>
      <c r="E771" s="57"/>
      <c r="F771" s="57"/>
      <c r="G771" s="117"/>
      <c r="H771" s="53"/>
      <c r="I771" s="103"/>
      <c r="J771"/>
    </row>
    <row r="772" spans="1:10" ht="22.5" customHeight="1" x14ac:dyDescent="0.25">
      <c r="A772" s="135"/>
      <c r="B772" s="54"/>
      <c r="C772" s="80"/>
      <c r="D772" s="80"/>
      <c r="E772" s="80"/>
      <c r="F772" s="80"/>
      <c r="G772" s="117"/>
      <c r="H772" s="53"/>
      <c r="I772" s="103"/>
      <c r="J772"/>
    </row>
    <row r="773" spans="1:10" ht="22.5" customHeight="1" x14ac:dyDescent="0.25">
      <c r="A773" s="135"/>
      <c r="B773" s="141"/>
      <c r="C773" s="120"/>
      <c r="D773" s="120"/>
      <c r="E773" s="120"/>
      <c r="F773" s="120"/>
      <c r="G773" s="117"/>
      <c r="H773" s="53"/>
      <c r="I773" s="103"/>
      <c r="J773"/>
    </row>
    <row r="774" spans="1:10" ht="23.25" customHeight="1" x14ac:dyDescent="0.25">
      <c r="A774" s="135">
        <v>90</v>
      </c>
      <c r="B774" s="46" t="s">
        <v>6</v>
      </c>
      <c r="C774" s="79">
        <v>4.4729999999999999</v>
      </c>
      <c r="D774" s="79">
        <v>5.5629999999999997</v>
      </c>
      <c r="E774" s="79">
        <v>30.048999999999999</v>
      </c>
      <c r="F774" s="79">
        <v>187.691</v>
      </c>
      <c r="G774" s="13" t="s">
        <v>19</v>
      </c>
      <c r="H774" s="14">
        <v>50</v>
      </c>
      <c r="I774" s="103" t="s">
        <v>437</v>
      </c>
      <c r="J774"/>
    </row>
    <row r="775" spans="1:10" ht="18" x14ac:dyDescent="0.35">
      <c r="A775" s="137"/>
      <c r="B775" s="91"/>
      <c r="C775" s="99"/>
      <c r="D775" s="100"/>
      <c r="E775" s="101"/>
      <c r="F775" s="101"/>
      <c r="G775" s="102" t="s">
        <v>35</v>
      </c>
      <c r="H775" s="101"/>
      <c r="I775" s="130"/>
      <c r="J775"/>
    </row>
    <row r="776" spans="1:10" ht="18.75" customHeight="1" x14ac:dyDescent="0.25">
      <c r="A776" s="135">
        <v>123</v>
      </c>
      <c r="B776" s="54" t="s">
        <v>36</v>
      </c>
      <c r="C776" s="120">
        <v>0.17699999999999999</v>
      </c>
      <c r="D776" s="120">
        <v>3.9E-2</v>
      </c>
      <c r="E776" s="120">
        <v>15</v>
      </c>
      <c r="F776" s="120">
        <v>58</v>
      </c>
      <c r="G776" s="117" t="s">
        <v>26</v>
      </c>
      <c r="H776" s="53" t="s">
        <v>5</v>
      </c>
      <c r="I776" s="103" t="s">
        <v>326</v>
      </c>
      <c r="J776"/>
    </row>
    <row r="777" spans="1:10" ht="18.75" customHeight="1" x14ac:dyDescent="0.25">
      <c r="A777" s="136"/>
      <c r="B777" s="54"/>
      <c r="C777" s="16">
        <v>1</v>
      </c>
      <c r="D777" s="16">
        <v>0.2</v>
      </c>
      <c r="E777" s="16">
        <v>20.2</v>
      </c>
      <c r="F777" s="16">
        <v>92</v>
      </c>
      <c r="G777" s="13" t="s">
        <v>14</v>
      </c>
      <c r="H777" s="14">
        <v>200</v>
      </c>
      <c r="I777" s="108" t="s">
        <v>181</v>
      </c>
      <c r="J777"/>
    </row>
    <row r="778" spans="1:10" ht="18.75" hidden="1" customHeight="1" x14ac:dyDescent="0.25">
      <c r="A778" s="135"/>
      <c r="B778" s="54"/>
      <c r="C778" s="16"/>
      <c r="D778" s="16"/>
      <c r="E778" s="16"/>
      <c r="F778" s="16"/>
      <c r="G778" s="56"/>
      <c r="H778" s="14"/>
      <c r="I778" s="108"/>
      <c r="J778"/>
    </row>
    <row r="779" spans="1:10" ht="18.75" customHeight="1" x14ac:dyDescent="0.25">
      <c r="A779" s="138"/>
      <c r="B779" s="61"/>
      <c r="C779" s="34"/>
      <c r="D779" s="34"/>
      <c r="E779" s="34"/>
      <c r="F779" s="34"/>
      <c r="G779" s="42"/>
      <c r="H779" s="43"/>
      <c r="I779" s="116"/>
      <c r="J779"/>
    </row>
    <row r="780" spans="1:10" ht="15.6" x14ac:dyDescent="0.25">
      <c r="A780"/>
      <c r="B780" s="59"/>
      <c r="C780" s="34"/>
      <c r="D780" s="34"/>
      <c r="E780" s="34"/>
      <c r="F780" s="34"/>
      <c r="G780" s="42"/>
      <c r="H780" s="43"/>
      <c r="I780" s="44"/>
      <c r="J780"/>
    </row>
    <row r="781" spans="1:10" ht="13.8" x14ac:dyDescent="0.25">
      <c r="A781"/>
      <c r="B781" s="109"/>
      <c r="C781" s="109"/>
      <c r="D781" s="110"/>
      <c r="E781" s="111"/>
      <c r="F781" s="111"/>
      <c r="G781" s="111"/>
      <c r="H781" s="112"/>
      <c r="I781" s="113"/>
      <c r="J781"/>
    </row>
    <row r="782" spans="1:10" ht="15.6" x14ac:dyDescent="0.3">
      <c r="A782"/>
      <c r="B782" s="12" t="s">
        <v>7</v>
      </c>
      <c r="D782" s="22"/>
      <c r="E782" s="51"/>
      <c r="F782" s="51"/>
      <c r="G782" s="52" t="s">
        <v>186</v>
      </c>
      <c r="H782" s="22"/>
      <c r="I782"/>
      <c r="J782"/>
    </row>
    <row r="783" spans="1:10" ht="15.6" x14ac:dyDescent="0.3">
      <c r="A783"/>
      <c r="B783" s="12"/>
      <c r="D783" s="22"/>
      <c r="E783" s="51"/>
      <c r="F783" s="51"/>
      <c r="G783" s="58"/>
      <c r="H783" s="22"/>
      <c r="I783"/>
      <c r="J783"/>
    </row>
    <row r="784" spans="1:10" ht="15.6" x14ac:dyDescent="0.3">
      <c r="A784"/>
      <c r="B784" s="68" t="s">
        <v>17</v>
      </c>
      <c r="C784" s="68"/>
      <c r="D784" s="68"/>
      <c r="E784" s="68"/>
      <c r="G784" s="52" t="s">
        <v>233</v>
      </c>
      <c r="H784" s="123"/>
      <c r="I784" s="124"/>
      <c r="J784"/>
    </row>
    <row r="785" spans="1:10" x14ac:dyDescent="0.25">
      <c r="A785"/>
      <c r="B785"/>
      <c r="C785"/>
      <c r="D785"/>
      <c r="E785"/>
      <c r="F785"/>
      <c r="G785"/>
      <c r="H785"/>
      <c r="I785"/>
      <c r="J785"/>
    </row>
    <row r="786" spans="1:10" x14ac:dyDescent="0.25">
      <c r="A786"/>
      <c r="B786" s="81" t="s">
        <v>10</v>
      </c>
      <c r="C786" s="81"/>
      <c r="D786" s="81"/>
      <c r="E786" s="81"/>
      <c r="F786" s="81"/>
      <c r="G786" s="82"/>
      <c r="H786" s="82"/>
      <c r="I786" s="83"/>
      <c r="J786"/>
    </row>
    <row r="787" spans="1:10" x14ac:dyDescent="0.25">
      <c r="A787"/>
      <c r="B787" s="82" t="s">
        <v>39</v>
      </c>
      <c r="C787" s="82"/>
      <c r="D787" s="82"/>
      <c r="E787" s="82"/>
      <c r="F787" s="82"/>
      <c r="G787" s="82"/>
      <c r="H787" s="82"/>
      <c r="I787" s="83"/>
      <c r="J787"/>
    </row>
    <row r="788" spans="1:10" ht="15.6" x14ac:dyDescent="0.3">
      <c r="A788"/>
      <c r="B788" s="84"/>
      <c r="C788" s="82"/>
      <c r="D788" s="82"/>
      <c r="E788" s="82"/>
      <c r="F788" s="82"/>
      <c r="G788" s="82"/>
      <c r="H788" s="82"/>
      <c r="I788" s="83"/>
      <c r="J788"/>
    </row>
    <row r="789" spans="1:10" ht="23.25" customHeight="1" x14ac:dyDescent="0.35">
      <c r="A789"/>
      <c r="B789" s="85" t="s">
        <v>575</v>
      </c>
      <c r="C789" s="83"/>
      <c r="D789" s="83"/>
      <c r="E789" s="83"/>
      <c r="F789" s="83"/>
      <c r="G789" s="83"/>
      <c r="H789" s="83"/>
      <c r="I789" s="83"/>
      <c r="J789"/>
    </row>
    <row r="790" spans="1:10" ht="23.25" customHeight="1" x14ac:dyDescent="0.3">
      <c r="A790"/>
      <c r="B790" s="86"/>
      <c r="C790" s="83"/>
      <c r="D790" s="83"/>
      <c r="E790" s="83"/>
      <c r="F790" s="83"/>
      <c r="G790" s="83"/>
      <c r="H790" s="83"/>
      <c r="I790" s="83"/>
      <c r="J790"/>
    </row>
    <row r="791" spans="1:10" ht="15.75" customHeight="1" x14ac:dyDescent="0.25">
      <c r="A791" s="195" t="s">
        <v>191</v>
      </c>
      <c r="B791" s="197" t="s">
        <v>12</v>
      </c>
      <c r="C791" s="197" t="s">
        <v>1</v>
      </c>
      <c r="D791" s="197" t="s">
        <v>2</v>
      </c>
      <c r="E791" s="197" t="s">
        <v>3</v>
      </c>
      <c r="F791" s="197" t="s">
        <v>4</v>
      </c>
      <c r="G791" s="197" t="s">
        <v>0</v>
      </c>
      <c r="H791" s="197" t="s">
        <v>174</v>
      </c>
      <c r="I791" s="199" t="s">
        <v>175</v>
      </c>
      <c r="J791"/>
    </row>
    <row r="792" spans="1:10" ht="15.75" customHeight="1" x14ac:dyDescent="0.25">
      <c r="A792" s="196"/>
      <c r="B792" s="198"/>
      <c r="C792" s="198"/>
      <c r="D792" s="198"/>
      <c r="E792" s="198"/>
      <c r="F792" s="198"/>
      <c r="G792" s="198"/>
      <c r="H792" s="198"/>
      <c r="I792" s="200"/>
      <c r="J792"/>
    </row>
    <row r="793" spans="1:10" ht="23.25" customHeight="1" x14ac:dyDescent="0.35">
      <c r="A793"/>
      <c r="B793" s="83"/>
      <c r="C793" s="88"/>
      <c r="D793" s="89"/>
      <c r="E793" s="193" t="s">
        <v>29</v>
      </c>
      <c r="F793" s="193"/>
      <c r="G793" s="193"/>
      <c r="H793" s="193"/>
      <c r="I793" s="130"/>
      <c r="J793"/>
    </row>
    <row r="794" spans="1:10" ht="34.5" customHeight="1" x14ac:dyDescent="0.25">
      <c r="A794" s="135"/>
      <c r="B794" s="54" t="s">
        <v>265</v>
      </c>
      <c r="C794" s="80">
        <v>3.91</v>
      </c>
      <c r="D794" s="80">
        <v>12.49</v>
      </c>
      <c r="E794" s="80">
        <v>6.99</v>
      </c>
      <c r="F794" s="80">
        <v>155</v>
      </c>
      <c r="G794" s="117" t="s">
        <v>266</v>
      </c>
      <c r="H794" s="53">
        <v>100</v>
      </c>
      <c r="I794" s="103" t="s">
        <v>335</v>
      </c>
      <c r="J794"/>
    </row>
    <row r="795" spans="1:10" ht="32.25" customHeight="1" x14ac:dyDescent="0.25">
      <c r="A795" s="135">
        <v>10</v>
      </c>
      <c r="B795" s="47" t="s">
        <v>94</v>
      </c>
      <c r="C795" s="16">
        <v>4.05</v>
      </c>
      <c r="D795" s="16">
        <v>7.39</v>
      </c>
      <c r="E795" s="16">
        <v>10.69</v>
      </c>
      <c r="F795" s="16">
        <v>126.2</v>
      </c>
      <c r="G795" s="24" t="s">
        <v>449</v>
      </c>
      <c r="H795" s="14" t="s">
        <v>136</v>
      </c>
      <c r="I795" s="103" t="s">
        <v>338</v>
      </c>
      <c r="J795"/>
    </row>
    <row r="796" spans="1:10" ht="31.5" customHeight="1" x14ac:dyDescent="0.25">
      <c r="A796" s="135">
        <v>14</v>
      </c>
      <c r="B796" s="47" t="s">
        <v>108</v>
      </c>
      <c r="C796" s="16">
        <v>1.1000000000000001</v>
      </c>
      <c r="D796" s="16">
        <v>5.085</v>
      </c>
      <c r="E796" s="16">
        <v>11.385</v>
      </c>
      <c r="F796" s="16">
        <v>83.7</v>
      </c>
      <c r="G796" s="24" t="s">
        <v>234</v>
      </c>
      <c r="H796" s="14">
        <v>100</v>
      </c>
      <c r="I796" s="103" t="s">
        <v>114</v>
      </c>
      <c r="J796"/>
    </row>
    <row r="797" spans="1:10" ht="31.5" customHeight="1" x14ac:dyDescent="0.25">
      <c r="A797" s="135">
        <v>9</v>
      </c>
      <c r="B797" s="47" t="s">
        <v>452</v>
      </c>
      <c r="C797" s="16">
        <v>12</v>
      </c>
      <c r="D797" s="16">
        <v>10.199999999999999</v>
      </c>
      <c r="E797" s="16">
        <v>17.7</v>
      </c>
      <c r="F797" s="16">
        <v>173</v>
      </c>
      <c r="G797" s="24" t="s">
        <v>473</v>
      </c>
      <c r="H797" s="14" t="s">
        <v>34</v>
      </c>
      <c r="I797" s="103" t="s">
        <v>528</v>
      </c>
      <c r="J797"/>
    </row>
    <row r="798" spans="1:10" ht="33" customHeight="1" x14ac:dyDescent="0.25">
      <c r="A798" s="135">
        <v>3</v>
      </c>
      <c r="B798" s="46" t="s">
        <v>410</v>
      </c>
      <c r="C798" s="16">
        <v>1.3</v>
      </c>
      <c r="D798" s="16">
        <v>9.4</v>
      </c>
      <c r="E798" s="31">
        <v>8.4</v>
      </c>
      <c r="F798" s="31">
        <v>121.5</v>
      </c>
      <c r="G798" s="25" t="s">
        <v>411</v>
      </c>
      <c r="H798" s="14">
        <v>100</v>
      </c>
      <c r="I798" s="103" t="s">
        <v>93</v>
      </c>
      <c r="J798"/>
    </row>
    <row r="799" spans="1:10" ht="23.25" customHeight="1" x14ac:dyDescent="0.35">
      <c r="A799" s="137"/>
      <c r="B799" s="91"/>
      <c r="C799" s="88"/>
      <c r="D799" s="89"/>
      <c r="E799" s="193" t="s">
        <v>30</v>
      </c>
      <c r="F799" s="193"/>
      <c r="G799" s="193"/>
      <c r="H799" s="193"/>
      <c r="I799" s="130"/>
      <c r="J799"/>
    </row>
    <row r="800" spans="1:10" ht="43.5" customHeight="1" x14ac:dyDescent="0.25">
      <c r="A800" s="135">
        <v>50</v>
      </c>
      <c r="B800" s="45" t="s">
        <v>158</v>
      </c>
      <c r="C800" s="15">
        <v>5.36</v>
      </c>
      <c r="D800" s="16">
        <v>5.98</v>
      </c>
      <c r="E800" s="15">
        <v>10.08</v>
      </c>
      <c r="F800" s="16">
        <v>109.6</v>
      </c>
      <c r="G800" s="13" t="s">
        <v>416</v>
      </c>
      <c r="H800" s="14" t="s">
        <v>144</v>
      </c>
      <c r="I800" s="103" t="s">
        <v>145</v>
      </c>
      <c r="J800"/>
    </row>
    <row r="801" spans="1:13" ht="19.5" customHeight="1" x14ac:dyDescent="0.25">
      <c r="A801" s="135"/>
      <c r="B801" s="54"/>
      <c r="C801" s="16"/>
      <c r="D801" s="16"/>
      <c r="E801" s="16"/>
      <c r="F801" s="16"/>
      <c r="G801" s="56"/>
      <c r="H801" s="14"/>
      <c r="I801" s="103"/>
      <c r="J801"/>
    </row>
    <row r="802" spans="1:13" ht="23.25" customHeight="1" x14ac:dyDescent="0.35">
      <c r="A802" s="137"/>
      <c r="B802" s="91"/>
      <c r="C802" s="88"/>
      <c r="D802" s="89"/>
      <c r="E802" s="194" t="s">
        <v>31</v>
      </c>
      <c r="F802" s="194"/>
      <c r="G802" s="194"/>
      <c r="H802" s="194"/>
      <c r="I802" s="130"/>
      <c r="J802"/>
    </row>
    <row r="803" spans="1:13" ht="23.25" customHeight="1" x14ac:dyDescent="0.25">
      <c r="A803" s="135">
        <v>54</v>
      </c>
      <c r="B803" s="54" t="s">
        <v>37</v>
      </c>
      <c r="C803" s="80">
        <v>13.9</v>
      </c>
      <c r="D803" s="80">
        <v>6.5</v>
      </c>
      <c r="E803" s="80">
        <v>4</v>
      </c>
      <c r="F803" s="80">
        <v>132</v>
      </c>
      <c r="G803" s="117" t="s">
        <v>40</v>
      </c>
      <c r="H803" s="66" t="s">
        <v>34</v>
      </c>
      <c r="I803" s="53" t="s">
        <v>516</v>
      </c>
      <c r="J803" s="16">
        <v>3.9</v>
      </c>
      <c r="K803" s="16">
        <v>3.99</v>
      </c>
      <c r="L803" s="16">
        <v>0</v>
      </c>
      <c r="M803" s="16">
        <v>52.5</v>
      </c>
    </row>
    <row r="804" spans="1:13" ht="24" customHeight="1" x14ac:dyDescent="0.25">
      <c r="A804" s="135"/>
      <c r="B804" s="45" t="s">
        <v>300</v>
      </c>
      <c r="C804" s="16">
        <v>7.4249999999999998</v>
      </c>
      <c r="D804" s="16">
        <v>7.9450000000000003</v>
      </c>
      <c r="E804" s="16">
        <v>1.5049999999999999</v>
      </c>
      <c r="F804" s="16">
        <v>104.965</v>
      </c>
      <c r="G804" s="24" t="s">
        <v>369</v>
      </c>
      <c r="H804" s="53">
        <v>50</v>
      </c>
      <c r="I804" s="53" t="s">
        <v>295</v>
      </c>
      <c r="J804"/>
    </row>
    <row r="805" spans="1:13" ht="24.75" customHeight="1" x14ac:dyDescent="0.25">
      <c r="A805" s="135">
        <v>56</v>
      </c>
      <c r="B805" s="45" t="s">
        <v>100</v>
      </c>
      <c r="C805" s="16">
        <v>17.372</v>
      </c>
      <c r="D805" s="16">
        <v>11.446</v>
      </c>
      <c r="E805" s="16">
        <v>4.4420000000000002</v>
      </c>
      <c r="F805" s="16">
        <v>173.30600000000001</v>
      </c>
      <c r="G805" s="24" t="s">
        <v>277</v>
      </c>
      <c r="H805" s="66">
        <v>100</v>
      </c>
      <c r="I805" s="66" t="s">
        <v>340</v>
      </c>
      <c r="J805"/>
    </row>
    <row r="806" spans="1:13" ht="26.25" customHeight="1" x14ac:dyDescent="0.25">
      <c r="A806" s="135"/>
      <c r="B806" s="54" t="s">
        <v>545</v>
      </c>
      <c r="C806" s="80">
        <v>8.625</v>
      </c>
      <c r="D806" s="80">
        <v>11.125</v>
      </c>
      <c r="E806" s="80">
        <v>4.125</v>
      </c>
      <c r="F806" s="80">
        <v>149.625</v>
      </c>
      <c r="G806" s="117" t="s">
        <v>546</v>
      </c>
      <c r="H806" s="66" t="s">
        <v>47</v>
      </c>
      <c r="I806" s="53" t="s">
        <v>321</v>
      </c>
      <c r="J806"/>
    </row>
    <row r="807" spans="1:13" ht="24.75" customHeight="1" x14ac:dyDescent="0.25">
      <c r="A807" s="135">
        <v>60</v>
      </c>
      <c r="B807" s="54" t="s">
        <v>475</v>
      </c>
      <c r="C807" s="16">
        <v>17.8</v>
      </c>
      <c r="D807" s="16">
        <v>9.8000000000000007</v>
      </c>
      <c r="E807" s="16">
        <v>25.6</v>
      </c>
      <c r="F807" s="16">
        <v>250</v>
      </c>
      <c r="G807" s="117" t="s">
        <v>476</v>
      </c>
      <c r="H807" s="53" t="s">
        <v>48</v>
      </c>
      <c r="I807" s="66" t="s">
        <v>477</v>
      </c>
      <c r="J807"/>
    </row>
    <row r="808" spans="1:13" ht="25.5" customHeight="1" x14ac:dyDescent="0.25">
      <c r="A808" s="135"/>
      <c r="B808" s="45"/>
      <c r="C808" s="16"/>
      <c r="D808" s="16"/>
      <c r="E808" s="16"/>
      <c r="F808" s="16"/>
      <c r="G808" s="24"/>
      <c r="H808" s="53"/>
      <c r="I808" s="154"/>
      <c r="J808"/>
    </row>
    <row r="809" spans="1:13" ht="23.25" customHeight="1" x14ac:dyDescent="0.35">
      <c r="A809" s="137"/>
      <c r="B809" s="91"/>
      <c r="C809" s="99"/>
      <c r="D809" s="100"/>
      <c r="E809" s="101"/>
      <c r="F809" s="101"/>
      <c r="G809" s="102" t="s">
        <v>32</v>
      </c>
      <c r="H809" s="101"/>
      <c r="I809" s="130"/>
      <c r="J809"/>
    </row>
    <row r="810" spans="1:13" ht="23.25" customHeight="1" x14ac:dyDescent="0.25">
      <c r="A810" s="135">
        <v>22</v>
      </c>
      <c r="B810" s="77" t="s">
        <v>44</v>
      </c>
      <c r="C810" s="78">
        <v>3.15</v>
      </c>
      <c r="D810" s="78">
        <v>6.75</v>
      </c>
      <c r="E810" s="78">
        <v>21.9</v>
      </c>
      <c r="F810" s="78">
        <v>163.5</v>
      </c>
      <c r="G810" s="24" t="s">
        <v>45</v>
      </c>
      <c r="H810" s="14">
        <v>150</v>
      </c>
      <c r="I810" s="103" t="s">
        <v>328</v>
      </c>
      <c r="J810"/>
    </row>
    <row r="811" spans="1:13" ht="23.25" hidden="1" customHeight="1" x14ac:dyDescent="0.25">
      <c r="A811" s="135"/>
      <c r="B811" s="54"/>
      <c r="C811" s="16"/>
      <c r="D811" s="16"/>
      <c r="E811" s="16"/>
      <c r="F811" s="16"/>
      <c r="G811" s="117"/>
      <c r="H811" s="53"/>
      <c r="I811" s="103"/>
      <c r="J811"/>
    </row>
    <row r="812" spans="1:13" ht="23.25" customHeight="1" x14ac:dyDescent="0.25">
      <c r="A812" s="135">
        <v>35</v>
      </c>
      <c r="B812" s="45" t="s">
        <v>139</v>
      </c>
      <c r="C812" s="16">
        <v>4.5999999999999996</v>
      </c>
      <c r="D812" s="16">
        <v>10.199999999999999</v>
      </c>
      <c r="E812" s="16">
        <v>21.4</v>
      </c>
      <c r="F812" s="16">
        <v>194</v>
      </c>
      <c r="G812" s="13" t="s">
        <v>140</v>
      </c>
      <c r="H812" s="66">
        <v>150</v>
      </c>
      <c r="I812" s="103" t="s">
        <v>328</v>
      </c>
      <c r="J812"/>
    </row>
    <row r="813" spans="1:13" ht="18.75" hidden="1" customHeight="1" x14ac:dyDescent="0.25">
      <c r="A813" s="135"/>
      <c r="B813" s="45"/>
      <c r="C813" s="16"/>
      <c r="D813" s="16"/>
      <c r="E813" s="16"/>
      <c r="F813" s="16"/>
      <c r="G813" s="13"/>
      <c r="H813" s="66"/>
      <c r="I813" s="103"/>
      <c r="J813"/>
    </row>
    <row r="814" spans="1:13" ht="24.75" customHeight="1" x14ac:dyDescent="0.25">
      <c r="A814" s="135"/>
      <c r="B814" s="77"/>
      <c r="C814" s="78"/>
      <c r="D814" s="78"/>
      <c r="E814" s="78"/>
      <c r="F814" s="78"/>
      <c r="G814" s="24"/>
      <c r="H814" s="14"/>
      <c r="I814" s="103"/>
      <c r="J814"/>
    </row>
    <row r="815" spans="1:13" ht="24.75" customHeight="1" x14ac:dyDescent="0.25">
      <c r="A815" s="135">
        <v>20</v>
      </c>
      <c r="B815" s="77" t="s">
        <v>22</v>
      </c>
      <c r="C815" s="78">
        <v>5.25</v>
      </c>
      <c r="D815" s="78">
        <v>6.15</v>
      </c>
      <c r="E815" s="78">
        <v>35.25</v>
      </c>
      <c r="F815" s="78">
        <v>220.5</v>
      </c>
      <c r="G815" s="24" t="s">
        <v>23</v>
      </c>
      <c r="H815" s="14">
        <v>150</v>
      </c>
      <c r="I815" s="103" t="s">
        <v>435</v>
      </c>
      <c r="J815"/>
    </row>
    <row r="816" spans="1:13" ht="18" x14ac:dyDescent="0.35">
      <c r="A816" s="137"/>
      <c r="B816" s="91"/>
      <c r="C816" s="99"/>
      <c r="D816" s="100"/>
      <c r="E816" s="101"/>
      <c r="F816" s="101"/>
      <c r="G816" s="102" t="s">
        <v>33</v>
      </c>
      <c r="H816" s="101"/>
      <c r="I816" s="130"/>
      <c r="J816"/>
    </row>
    <row r="817" spans="1:10" ht="23.25" hidden="1" customHeight="1" x14ac:dyDescent="0.25">
      <c r="A817" s="135"/>
      <c r="B817" s="54"/>
      <c r="C817" s="80"/>
      <c r="D817" s="80"/>
      <c r="E817" s="80"/>
      <c r="F817" s="80"/>
      <c r="G817" s="117"/>
      <c r="H817" s="53"/>
      <c r="I817" s="103"/>
      <c r="J817"/>
    </row>
    <row r="818" spans="1:10" ht="24.75" hidden="1" customHeight="1" x14ac:dyDescent="0.25">
      <c r="A818" s="135"/>
      <c r="B818" s="54"/>
      <c r="C818" s="80"/>
      <c r="D818" s="80"/>
      <c r="E818" s="80"/>
      <c r="F818" s="80"/>
      <c r="G818" s="117"/>
      <c r="H818" s="53"/>
      <c r="I818" s="103"/>
      <c r="J818"/>
    </row>
    <row r="819" spans="1:10" ht="23.25" customHeight="1" x14ac:dyDescent="0.25">
      <c r="A819" s="135"/>
      <c r="B819" s="54" t="s">
        <v>576</v>
      </c>
      <c r="C819" s="80">
        <v>15.4</v>
      </c>
      <c r="D819" s="80">
        <v>16.8</v>
      </c>
      <c r="E819" s="80">
        <v>25.6</v>
      </c>
      <c r="F819" s="80">
        <v>311.60000000000002</v>
      </c>
      <c r="G819" s="117" t="s">
        <v>577</v>
      </c>
      <c r="H819" s="53">
        <v>100</v>
      </c>
      <c r="I819" s="103" t="s">
        <v>336</v>
      </c>
      <c r="J819"/>
    </row>
    <row r="820" spans="1:10" ht="24.75" customHeight="1" x14ac:dyDescent="0.25">
      <c r="A820" s="135"/>
      <c r="B820" s="54" t="s">
        <v>38</v>
      </c>
      <c r="C820" s="57">
        <v>11.932</v>
      </c>
      <c r="D820" s="57">
        <v>13.46</v>
      </c>
      <c r="E820" s="57">
        <v>31.911999999999999</v>
      </c>
      <c r="F820" s="57">
        <v>300.19200000000001</v>
      </c>
      <c r="G820" s="117" t="s">
        <v>41</v>
      </c>
      <c r="H820" s="53">
        <v>100</v>
      </c>
      <c r="I820" s="103" t="s">
        <v>193</v>
      </c>
      <c r="J820"/>
    </row>
    <row r="821" spans="1:10" ht="22.5" customHeight="1" x14ac:dyDescent="0.25">
      <c r="A821" s="135"/>
      <c r="B821" s="54"/>
      <c r="C821" s="80"/>
      <c r="D821" s="80"/>
      <c r="E821" s="80"/>
      <c r="F821" s="80"/>
      <c r="G821" s="117"/>
      <c r="H821" s="53"/>
      <c r="I821" s="103"/>
      <c r="J821"/>
    </row>
    <row r="822" spans="1:10" ht="22.5" customHeight="1" x14ac:dyDescent="0.25">
      <c r="A822" s="135"/>
      <c r="B822" s="141"/>
      <c r="C822" s="120"/>
      <c r="D822" s="120"/>
      <c r="E822" s="120"/>
      <c r="F822" s="120"/>
      <c r="G822" s="117"/>
      <c r="H822" s="53"/>
      <c r="I822" s="103"/>
      <c r="J822"/>
    </row>
    <row r="823" spans="1:10" ht="23.25" customHeight="1" x14ac:dyDescent="0.25">
      <c r="A823" s="135">
        <v>90</v>
      </c>
      <c r="B823" s="46" t="s">
        <v>6</v>
      </c>
      <c r="C823" s="79">
        <v>4.4729999999999999</v>
      </c>
      <c r="D823" s="79">
        <v>5.5629999999999997</v>
      </c>
      <c r="E823" s="79">
        <v>30.048999999999999</v>
      </c>
      <c r="F823" s="79">
        <v>187.691</v>
      </c>
      <c r="G823" s="13" t="s">
        <v>19</v>
      </c>
      <c r="H823" s="14">
        <v>50</v>
      </c>
      <c r="I823" s="103" t="s">
        <v>437</v>
      </c>
      <c r="J823"/>
    </row>
    <row r="824" spans="1:10" ht="18" x14ac:dyDescent="0.35">
      <c r="A824" s="137"/>
      <c r="B824" s="91"/>
      <c r="C824" s="99"/>
      <c r="D824" s="100"/>
      <c r="E824" s="101"/>
      <c r="F824" s="101"/>
      <c r="G824" s="102" t="s">
        <v>35</v>
      </c>
      <c r="H824" s="101"/>
      <c r="I824" s="130"/>
      <c r="J824"/>
    </row>
    <row r="825" spans="1:10" ht="18.75" customHeight="1" x14ac:dyDescent="0.25">
      <c r="A825" s="135">
        <v>123</v>
      </c>
      <c r="B825" s="54" t="s">
        <v>36</v>
      </c>
      <c r="C825" s="120">
        <v>0.17699999999999999</v>
      </c>
      <c r="D825" s="120">
        <v>3.9E-2</v>
      </c>
      <c r="E825" s="120">
        <v>15</v>
      </c>
      <c r="F825" s="120">
        <v>58</v>
      </c>
      <c r="G825" s="117" t="s">
        <v>26</v>
      </c>
      <c r="H825" s="53" t="s">
        <v>5</v>
      </c>
      <c r="I825" s="103" t="s">
        <v>326</v>
      </c>
      <c r="J825"/>
    </row>
    <row r="826" spans="1:10" ht="18.75" customHeight="1" x14ac:dyDescent="0.25">
      <c r="A826" s="136"/>
      <c r="B826" s="54"/>
      <c r="C826" s="16">
        <v>1</v>
      </c>
      <c r="D826" s="16">
        <v>0.2</v>
      </c>
      <c r="E826" s="16">
        <v>20.2</v>
      </c>
      <c r="F826" s="16">
        <v>92</v>
      </c>
      <c r="G826" s="13" t="s">
        <v>14</v>
      </c>
      <c r="H826" s="14">
        <v>200</v>
      </c>
      <c r="I826" s="108" t="s">
        <v>181</v>
      </c>
      <c r="J826"/>
    </row>
    <row r="827" spans="1:10" ht="18.75" hidden="1" customHeight="1" x14ac:dyDescent="0.25">
      <c r="A827" s="135"/>
      <c r="B827" s="54"/>
      <c r="C827" s="16"/>
      <c r="D827" s="16"/>
      <c r="E827" s="16"/>
      <c r="F827" s="16"/>
      <c r="G827" s="56"/>
      <c r="H827" s="14"/>
      <c r="I827" s="108"/>
      <c r="J827"/>
    </row>
    <row r="828" spans="1:10" ht="18.75" customHeight="1" x14ac:dyDescent="0.25">
      <c r="A828" s="138"/>
      <c r="B828" s="61"/>
      <c r="C828" s="34"/>
      <c r="D828" s="34"/>
      <c r="E828" s="34"/>
      <c r="F828" s="34"/>
      <c r="G828" s="42"/>
      <c r="H828" s="43"/>
      <c r="I828" s="116"/>
      <c r="J828"/>
    </row>
    <row r="829" spans="1:10" ht="15.6" x14ac:dyDescent="0.25">
      <c r="A829"/>
      <c r="B829" s="59"/>
      <c r="C829" s="34"/>
      <c r="D829" s="34"/>
      <c r="E829" s="34"/>
      <c r="F829" s="34"/>
      <c r="G829" s="42"/>
      <c r="H829" s="43"/>
      <c r="I829" s="44"/>
      <c r="J829"/>
    </row>
    <row r="830" spans="1:10" ht="13.8" x14ac:dyDescent="0.25">
      <c r="A830"/>
      <c r="B830" s="109"/>
      <c r="C830" s="109"/>
      <c r="D830" s="110"/>
      <c r="E830" s="111"/>
      <c r="F830" s="111"/>
      <c r="G830" s="111"/>
      <c r="H830" s="112"/>
      <c r="I830" s="113"/>
      <c r="J830"/>
    </row>
    <row r="831" spans="1:10" ht="15.6" x14ac:dyDescent="0.3">
      <c r="A831"/>
      <c r="B831" s="12" t="s">
        <v>7</v>
      </c>
      <c r="D831" s="22"/>
      <c r="E831" s="51"/>
      <c r="F831" s="51"/>
      <c r="G831" s="52" t="s">
        <v>186</v>
      </c>
      <c r="H831" s="22"/>
      <c r="I831"/>
      <c r="J831"/>
    </row>
    <row r="832" spans="1:10" ht="15.6" x14ac:dyDescent="0.3">
      <c r="A832"/>
      <c r="B832" s="12"/>
      <c r="D832" s="22"/>
      <c r="E832" s="51"/>
      <c r="F832" s="51"/>
      <c r="G832" s="58"/>
      <c r="H832" s="22"/>
      <c r="I832"/>
      <c r="J832"/>
    </row>
    <row r="833" spans="1:10" ht="15.6" x14ac:dyDescent="0.3">
      <c r="A833"/>
      <c r="B833" s="68" t="s">
        <v>17</v>
      </c>
      <c r="C833" s="68"/>
      <c r="D833" s="68"/>
      <c r="E833" s="68"/>
      <c r="G833" s="52" t="s">
        <v>233</v>
      </c>
      <c r="H833" s="123"/>
      <c r="I833" s="124"/>
      <c r="J833"/>
    </row>
    <row r="834" spans="1:10" x14ac:dyDescent="0.25">
      <c r="A834"/>
      <c r="B834"/>
      <c r="C834"/>
      <c r="D834"/>
      <c r="E834"/>
      <c r="F834"/>
      <c r="G834"/>
      <c r="H834"/>
      <c r="I834"/>
      <c r="J834"/>
    </row>
    <row r="835" spans="1:10" x14ac:dyDescent="0.25">
      <c r="A835"/>
      <c r="B835" s="81" t="s">
        <v>10</v>
      </c>
      <c r="C835" s="81"/>
      <c r="D835" s="81"/>
      <c r="E835" s="81"/>
      <c r="F835" s="81"/>
      <c r="G835" s="82"/>
      <c r="H835" s="82"/>
      <c r="I835" s="83"/>
      <c r="J835"/>
    </row>
    <row r="836" spans="1:10" x14ac:dyDescent="0.25">
      <c r="A836"/>
      <c r="B836" s="82" t="s">
        <v>39</v>
      </c>
      <c r="C836" s="82"/>
      <c r="D836" s="82"/>
      <c r="E836" s="82"/>
      <c r="F836" s="82"/>
      <c r="G836" s="82"/>
      <c r="H836" s="82"/>
      <c r="I836" s="83"/>
      <c r="J836"/>
    </row>
    <row r="837" spans="1:10" ht="15.6" x14ac:dyDescent="0.3">
      <c r="A837"/>
      <c r="B837" s="84"/>
      <c r="C837" s="82"/>
      <c r="D837" s="82"/>
      <c r="E837" s="82"/>
      <c r="F837" s="82"/>
      <c r="G837" s="82"/>
      <c r="H837" s="82"/>
      <c r="I837" s="83"/>
      <c r="J837"/>
    </row>
    <row r="838" spans="1:10" ht="23.25" customHeight="1" x14ac:dyDescent="0.35">
      <c r="A838"/>
      <c r="B838" s="85" t="s">
        <v>579</v>
      </c>
      <c r="C838" s="83"/>
      <c r="D838" s="83"/>
      <c r="E838" s="83"/>
      <c r="F838" s="83"/>
      <c r="G838" s="83"/>
      <c r="H838" s="83"/>
      <c r="I838" s="83"/>
      <c r="J838"/>
    </row>
    <row r="839" spans="1:10" ht="23.25" customHeight="1" x14ac:dyDescent="0.3">
      <c r="A839"/>
      <c r="B839" s="86"/>
      <c r="C839" s="83"/>
      <c r="D839" s="83"/>
      <c r="E839" s="83"/>
      <c r="F839" s="83"/>
      <c r="G839" s="83"/>
      <c r="H839" s="83"/>
      <c r="I839" s="83"/>
      <c r="J839"/>
    </row>
    <row r="840" spans="1:10" ht="15.75" customHeight="1" x14ac:dyDescent="0.25">
      <c r="A840" s="195" t="s">
        <v>191</v>
      </c>
      <c r="B840" s="197" t="s">
        <v>12</v>
      </c>
      <c r="C840" s="197" t="s">
        <v>1</v>
      </c>
      <c r="D840" s="197" t="s">
        <v>2</v>
      </c>
      <c r="E840" s="197" t="s">
        <v>3</v>
      </c>
      <c r="F840" s="197" t="s">
        <v>4</v>
      </c>
      <c r="G840" s="197" t="s">
        <v>0</v>
      </c>
      <c r="H840" s="197" t="s">
        <v>174</v>
      </c>
      <c r="I840" s="199" t="s">
        <v>175</v>
      </c>
      <c r="J840"/>
    </row>
    <row r="841" spans="1:10" ht="15.75" customHeight="1" x14ac:dyDescent="0.25">
      <c r="A841" s="196"/>
      <c r="B841" s="198"/>
      <c r="C841" s="198"/>
      <c r="D841" s="198"/>
      <c r="E841" s="198"/>
      <c r="F841" s="198"/>
      <c r="G841" s="198"/>
      <c r="H841" s="198"/>
      <c r="I841" s="200"/>
      <c r="J841"/>
    </row>
    <row r="842" spans="1:10" ht="23.25" customHeight="1" x14ac:dyDescent="0.35">
      <c r="A842"/>
      <c r="B842" s="83"/>
      <c r="C842" s="88"/>
      <c r="D842" s="89"/>
      <c r="E842" s="193" t="s">
        <v>29</v>
      </c>
      <c r="F842" s="193"/>
      <c r="G842" s="193"/>
      <c r="H842" s="193"/>
      <c r="I842" s="130"/>
      <c r="J842"/>
    </row>
    <row r="843" spans="1:10" ht="34.5" customHeight="1" x14ac:dyDescent="0.25">
      <c r="A843" s="135"/>
      <c r="B843" s="45" t="s">
        <v>116</v>
      </c>
      <c r="C843" s="16">
        <v>5.5</v>
      </c>
      <c r="D843" s="16">
        <v>21.2</v>
      </c>
      <c r="E843" s="16">
        <v>8.1</v>
      </c>
      <c r="F843" s="16">
        <v>192</v>
      </c>
      <c r="G843" s="117" t="s">
        <v>213</v>
      </c>
      <c r="H843" s="14">
        <v>100</v>
      </c>
      <c r="I843" s="103" t="s">
        <v>365</v>
      </c>
      <c r="J843"/>
    </row>
    <row r="844" spans="1:10" ht="32.25" customHeight="1" x14ac:dyDescent="0.25">
      <c r="A844" s="135">
        <v>16</v>
      </c>
      <c r="B844" s="54" t="s">
        <v>206</v>
      </c>
      <c r="C844" s="80">
        <v>1.29</v>
      </c>
      <c r="D844" s="80">
        <v>9.09</v>
      </c>
      <c r="E844" s="80">
        <v>8.68</v>
      </c>
      <c r="F844" s="80">
        <v>127</v>
      </c>
      <c r="G844" s="117" t="s">
        <v>207</v>
      </c>
      <c r="H844" s="53">
        <v>100</v>
      </c>
      <c r="I844" s="103" t="s">
        <v>79</v>
      </c>
      <c r="J844"/>
    </row>
    <row r="845" spans="1:10" ht="31.5" customHeight="1" x14ac:dyDescent="0.25">
      <c r="A845" s="135">
        <v>14</v>
      </c>
      <c r="B845" s="47" t="s">
        <v>108</v>
      </c>
      <c r="C845" s="16">
        <v>1.1000000000000001</v>
      </c>
      <c r="D845" s="16">
        <v>5.085</v>
      </c>
      <c r="E845" s="16">
        <v>11.385</v>
      </c>
      <c r="F845" s="16">
        <v>83.7</v>
      </c>
      <c r="G845" s="24" t="s">
        <v>234</v>
      </c>
      <c r="H845" s="14">
        <v>100</v>
      </c>
      <c r="I845" s="103" t="s">
        <v>114</v>
      </c>
      <c r="J845"/>
    </row>
    <row r="846" spans="1:10" ht="31.5" customHeight="1" x14ac:dyDescent="0.25">
      <c r="A846" s="135"/>
      <c r="B846" s="54" t="s">
        <v>331</v>
      </c>
      <c r="C846" s="120">
        <v>1.7</v>
      </c>
      <c r="D846" s="120">
        <v>3.1</v>
      </c>
      <c r="E846" s="120">
        <v>8.8000000000000007</v>
      </c>
      <c r="F846" s="120">
        <v>103</v>
      </c>
      <c r="G846" s="117" t="s">
        <v>400</v>
      </c>
      <c r="H846" s="53">
        <v>100</v>
      </c>
      <c r="I846" s="103" t="s">
        <v>157</v>
      </c>
      <c r="J846"/>
    </row>
    <row r="847" spans="1:10" ht="33" customHeight="1" x14ac:dyDescent="0.25">
      <c r="A847" s="135"/>
      <c r="B847" s="54" t="s">
        <v>353</v>
      </c>
      <c r="C847" s="80">
        <v>5.98</v>
      </c>
      <c r="D847" s="80">
        <v>14.4</v>
      </c>
      <c r="E847" s="80">
        <v>16</v>
      </c>
      <c r="F847" s="80">
        <v>74.7</v>
      </c>
      <c r="G847" s="117" t="s">
        <v>440</v>
      </c>
      <c r="H847" s="53">
        <v>100</v>
      </c>
      <c r="I847" s="103" t="s">
        <v>99</v>
      </c>
      <c r="J847"/>
    </row>
    <row r="848" spans="1:10" ht="23.25" customHeight="1" x14ac:dyDescent="0.35">
      <c r="A848" s="137"/>
      <c r="B848" s="91"/>
      <c r="C848" s="88"/>
      <c r="D848" s="89"/>
      <c r="E848" s="193" t="s">
        <v>30</v>
      </c>
      <c r="F848" s="193"/>
      <c r="G848" s="193"/>
      <c r="H848" s="193"/>
      <c r="I848" s="130"/>
      <c r="J848"/>
    </row>
    <row r="849" spans="1:13" ht="43.5" customHeight="1" x14ac:dyDescent="0.25">
      <c r="A849" s="135"/>
      <c r="B849" s="45" t="s">
        <v>470</v>
      </c>
      <c r="C849" s="161">
        <v>5.22</v>
      </c>
      <c r="D849" s="161">
        <v>3.36</v>
      </c>
      <c r="E849" s="161">
        <v>14.4</v>
      </c>
      <c r="F849" s="161">
        <v>111.4</v>
      </c>
      <c r="G849" s="24" t="s">
        <v>472</v>
      </c>
      <c r="H849" s="14" t="s">
        <v>115</v>
      </c>
      <c r="I849" s="103" t="s">
        <v>202</v>
      </c>
      <c r="J849"/>
    </row>
    <row r="850" spans="1:13" ht="19.5" customHeight="1" x14ac:dyDescent="0.25">
      <c r="A850" s="135"/>
      <c r="B850" s="54"/>
      <c r="C850" s="16"/>
      <c r="D850" s="16"/>
      <c r="E850" s="16"/>
      <c r="F850" s="16"/>
      <c r="G850" s="56"/>
      <c r="H850" s="14"/>
      <c r="I850" s="103"/>
      <c r="J850"/>
    </row>
    <row r="851" spans="1:13" ht="23.25" customHeight="1" x14ac:dyDescent="0.35">
      <c r="A851" s="137"/>
      <c r="B851" s="91"/>
      <c r="C851" s="88"/>
      <c r="D851" s="89"/>
      <c r="E851" s="194" t="s">
        <v>31</v>
      </c>
      <c r="F851" s="194"/>
      <c r="G851" s="194"/>
      <c r="H851" s="194"/>
      <c r="I851" s="130"/>
      <c r="J851"/>
    </row>
    <row r="852" spans="1:13" ht="23.25" customHeight="1" x14ac:dyDescent="0.25">
      <c r="A852" s="135">
        <v>54</v>
      </c>
      <c r="B852" s="54" t="s">
        <v>37</v>
      </c>
      <c r="C852" s="80">
        <v>13.9</v>
      </c>
      <c r="D852" s="80">
        <v>6.5</v>
      </c>
      <c r="E852" s="80">
        <v>4</v>
      </c>
      <c r="F852" s="80">
        <v>132</v>
      </c>
      <c r="G852" s="117" t="s">
        <v>40</v>
      </c>
      <c r="H852" s="66" t="s">
        <v>34</v>
      </c>
      <c r="I852" s="53" t="s">
        <v>516</v>
      </c>
      <c r="J852" s="16">
        <v>3.9</v>
      </c>
      <c r="K852" s="16">
        <v>3.99</v>
      </c>
      <c r="L852" s="16">
        <v>0</v>
      </c>
      <c r="M852" s="16">
        <v>52.5</v>
      </c>
    </row>
    <row r="853" spans="1:13" ht="24" customHeight="1" x14ac:dyDescent="0.25">
      <c r="A853" s="135"/>
      <c r="B853" s="54" t="s">
        <v>236</v>
      </c>
      <c r="C853" s="80">
        <v>11.127000000000001</v>
      </c>
      <c r="D853" s="80">
        <v>3.9489999999999998</v>
      </c>
      <c r="E853" s="80">
        <v>2.4470000000000001</v>
      </c>
      <c r="F853" s="80">
        <v>89.87</v>
      </c>
      <c r="G853" s="117" t="s">
        <v>237</v>
      </c>
      <c r="H853" s="66">
        <v>75</v>
      </c>
      <c r="I853" s="53" t="s">
        <v>339</v>
      </c>
      <c r="J853"/>
    </row>
    <row r="854" spans="1:13" ht="24.75" customHeight="1" x14ac:dyDescent="0.25">
      <c r="A854" s="135"/>
      <c r="B854" s="54" t="s">
        <v>522</v>
      </c>
      <c r="C854" s="80">
        <v>18.84</v>
      </c>
      <c r="D854" s="80">
        <v>20.16</v>
      </c>
      <c r="E854" s="80">
        <v>3.6</v>
      </c>
      <c r="F854" s="80">
        <v>270.36</v>
      </c>
      <c r="G854" s="117" t="s">
        <v>523</v>
      </c>
      <c r="H854" s="66">
        <v>120</v>
      </c>
      <c r="I854" s="53" t="s">
        <v>524</v>
      </c>
      <c r="J854"/>
    </row>
    <row r="855" spans="1:13" ht="26.25" customHeight="1" x14ac:dyDescent="0.25">
      <c r="A855" s="135"/>
      <c r="B855" s="144" t="s">
        <v>564</v>
      </c>
      <c r="C855" s="107">
        <v>16.100000000000001</v>
      </c>
      <c r="D855" s="107">
        <v>15.1</v>
      </c>
      <c r="E855" s="142">
        <v>15.1</v>
      </c>
      <c r="F855" s="107">
        <v>262</v>
      </c>
      <c r="G855" s="114" t="s">
        <v>565</v>
      </c>
      <c r="H855" s="66">
        <v>100</v>
      </c>
      <c r="I855" s="53" t="s">
        <v>374</v>
      </c>
      <c r="J855"/>
    </row>
    <row r="856" spans="1:13" ht="38.25" customHeight="1" x14ac:dyDescent="0.25">
      <c r="A856" s="135">
        <v>58</v>
      </c>
      <c r="B856" s="54" t="s">
        <v>27</v>
      </c>
      <c r="C856" s="80">
        <v>14.625</v>
      </c>
      <c r="D856" s="80">
        <v>25.01</v>
      </c>
      <c r="E856" s="80">
        <v>7.65</v>
      </c>
      <c r="F856" s="80">
        <v>315.75</v>
      </c>
      <c r="G856" s="117" t="s">
        <v>225</v>
      </c>
      <c r="H856" s="66">
        <v>75</v>
      </c>
      <c r="I856" s="53" t="s">
        <v>529</v>
      </c>
      <c r="J856"/>
    </row>
    <row r="857" spans="1:13" ht="25.5" customHeight="1" x14ac:dyDescent="0.25">
      <c r="A857" s="135"/>
      <c r="B857" s="45"/>
      <c r="C857" s="16"/>
      <c r="D857" s="16"/>
      <c r="E857" s="16"/>
      <c r="F857" s="16"/>
      <c r="G857" s="24"/>
      <c r="H857" s="53"/>
      <c r="I857" s="154"/>
      <c r="J857"/>
    </row>
    <row r="858" spans="1:13" ht="23.25" customHeight="1" x14ac:dyDescent="0.35">
      <c r="A858" s="137"/>
      <c r="B858" s="91"/>
      <c r="C858" s="99"/>
      <c r="D858" s="100"/>
      <c r="E858" s="101"/>
      <c r="F858" s="101"/>
      <c r="G858" s="102" t="s">
        <v>32</v>
      </c>
      <c r="H858" s="101"/>
      <c r="I858" s="130"/>
      <c r="J858"/>
    </row>
    <row r="859" spans="1:13" ht="23.25" customHeight="1" x14ac:dyDescent="0.25">
      <c r="A859" s="135">
        <v>22</v>
      </c>
      <c r="B859" s="77" t="s">
        <v>44</v>
      </c>
      <c r="C859" s="78">
        <v>3.15</v>
      </c>
      <c r="D859" s="78">
        <v>6.75</v>
      </c>
      <c r="E859" s="78">
        <v>21.9</v>
      </c>
      <c r="F859" s="78">
        <v>163.5</v>
      </c>
      <c r="G859" s="24" t="s">
        <v>45</v>
      </c>
      <c r="H859" s="14">
        <v>150</v>
      </c>
      <c r="I859" s="103" t="s">
        <v>328</v>
      </c>
      <c r="J859"/>
    </row>
    <row r="860" spans="1:13" ht="23.25" hidden="1" customHeight="1" x14ac:dyDescent="0.25">
      <c r="A860" s="135"/>
      <c r="B860" s="54"/>
      <c r="C860" s="16"/>
      <c r="D860" s="16"/>
      <c r="E860" s="16"/>
      <c r="F860" s="16"/>
      <c r="G860" s="117"/>
      <c r="H860" s="53"/>
      <c r="I860" s="103"/>
      <c r="J860"/>
    </row>
    <row r="861" spans="1:13" ht="23.25" customHeight="1" x14ac:dyDescent="0.25">
      <c r="A861" s="135">
        <v>35</v>
      </c>
      <c r="B861" s="45" t="s">
        <v>139</v>
      </c>
      <c r="C861" s="16">
        <v>4.5999999999999996</v>
      </c>
      <c r="D861" s="16">
        <v>10.199999999999999</v>
      </c>
      <c r="E861" s="16">
        <v>21.4</v>
      </c>
      <c r="F861" s="16">
        <v>194</v>
      </c>
      <c r="G861" s="13" t="s">
        <v>140</v>
      </c>
      <c r="H861" s="66">
        <v>150</v>
      </c>
      <c r="I861" s="103" t="s">
        <v>328</v>
      </c>
      <c r="J861"/>
    </row>
    <row r="862" spans="1:13" ht="18.75" hidden="1" customHeight="1" x14ac:dyDescent="0.25">
      <c r="A862" s="135"/>
      <c r="B862" s="45"/>
      <c r="C862" s="16"/>
      <c r="D862" s="16"/>
      <c r="E862" s="16"/>
      <c r="F862" s="16"/>
      <c r="G862" s="13"/>
      <c r="H862" s="66"/>
      <c r="I862" s="103"/>
      <c r="J862"/>
    </row>
    <row r="863" spans="1:13" ht="24.75" customHeight="1" x14ac:dyDescent="0.25">
      <c r="A863" s="135">
        <v>23</v>
      </c>
      <c r="B863" s="54" t="s">
        <v>58</v>
      </c>
      <c r="C863" s="16">
        <v>9.92</v>
      </c>
      <c r="D863" s="16">
        <v>8.44</v>
      </c>
      <c r="E863" s="16">
        <v>33.880000000000003</v>
      </c>
      <c r="F863" s="16">
        <v>245.48</v>
      </c>
      <c r="G863" s="117" t="s">
        <v>59</v>
      </c>
      <c r="H863" s="53">
        <v>150</v>
      </c>
      <c r="I863" s="103" t="s">
        <v>55</v>
      </c>
      <c r="J863"/>
    </row>
    <row r="864" spans="1:13" ht="24.75" customHeight="1" x14ac:dyDescent="0.25">
      <c r="A864" s="135"/>
      <c r="B864" s="77"/>
      <c r="C864" s="78"/>
      <c r="D864" s="78"/>
      <c r="E864" s="78"/>
      <c r="F864" s="78"/>
      <c r="G864" s="24"/>
      <c r="H864" s="14"/>
      <c r="I864" s="103"/>
      <c r="J864"/>
    </row>
    <row r="865" spans="1:10" ht="18" x14ac:dyDescent="0.35">
      <c r="A865" s="137"/>
      <c r="B865" s="91"/>
      <c r="C865" s="99"/>
      <c r="D865" s="100"/>
      <c r="E865" s="101"/>
      <c r="F865" s="101"/>
      <c r="G865" s="102" t="s">
        <v>33</v>
      </c>
      <c r="H865" s="101"/>
      <c r="I865" s="130"/>
      <c r="J865"/>
    </row>
    <row r="866" spans="1:10" ht="23.25" hidden="1" customHeight="1" x14ac:dyDescent="0.25">
      <c r="A866" s="135"/>
      <c r="B866" s="54"/>
      <c r="C866" s="80"/>
      <c r="D866" s="80"/>
      <c r="E866" s="80"/>
      <c r="F866" s="80"/>
      <c r="G866" s="117"/>
      <c r="H866" s="53"/>
      <c r="I866" s="103"/>
      <c r="J866"/>
    </row>
    <row r="867" spans="1:10" ht="24.75" hidden="1" customHeight="1" x14ac:dyDescent="0.25">
      <c r="A867" s="135"/>
      <c r="B867" s="54"/>
      <c r="C867" s="80"/>
      <c r="D867" s="80"/>
      <c r="E867" s="80"/>
      <c r="F867" s="80"/>
      <c r="G867" s="117"/>
      <c r="H867" s="53"/>
      <c r="I867" s="103"/>
      <c r="J867"/>
    </row>
    <row r="868" spans="1:10" ht="23.25" customHeight="1" x14ac:dyDescent="0.25">
      <c r="A868" s="135">
        <v>115</v>
      </c>
      <c r="B868" s="54" t="s">
        <v>252</v>
      </c>
      <c r="C868" s="80">
        <v>10.199999999999999</v>
      </c>
      <c r="D868" s="80">
        <v>15.9</v>
      </c>
      <c r="E868" s="80">
        <v>31.1</v>
      </c>
      <c r="F868" s="80">
        <v>308</v>
      </c>
      <c r="G868" s="117" t="s">
        <v>123</v>
      </c>
      <c r="H868" s="53">
        <v>100</v>
      </c>
      <c r="I868" s="103" t="s">
        <v>60</v>
      </c>
      <c r="J868"/>
    </row>
    <row r="869" spans="1:10" ht="24.75" customHeight="1" x14ac:dyDescent="0.25">
      <c r="A869" s="135"/>
      <c r="B869" s="54"/>
      <c r="C869" s="57"/>
      <c r="D869" s="57"/>
      <c r="E869" s="57"/>
      <c r="F869" s="57"/>
      <c r="G869" s="117"/>
      <c r="H869" s="53"/>
      <c r="I869" s="103"/>
      <c r="J869"/>
    </row>
    <row r="870" spans="1:10" ht="22.5" hidden="1" customHeight="1" x14ac:dyDescent="0.25">
      <c r="A870" s="135"/>
      <c r="B870" s="54"/>
      <c r="C870" s="80"/>
      <c r="D870" s="80"/>
      <c r="E870" s="80"/>
      <c r="F870" s="80"/>
      <c r="G870" s="117"/>
      <c r="H870" s="53"/>
      <c r="I870" s="103"/>
      <c r="J870"/>
    </row>
    <row r="871" spans="1:10" ht="22.5" hidden="1" customHeight="1" x14ac:dyDescent="0.25">
      <c r="A871" s="135"/>
      <c r="B871" s="141"/>
      <c r="C871" s="120"/>
      <c r="D871" s="120"/>
      <c r="E871" s="120"/>
      <c r="F871" s="120"/>
      <c r="G871" s="117"/>
      <c r="H871" s="53"/>
      <c r="I871" s="103"/>
      <c r="J871"/>
    </row>
    <row r="872" spans="1:10" ht="23.25" customHeight="1" x14ac:dyDescent="0.25">
      <c r="A872" s="135">
        <v>90</v>
      </c>
      <c r="B872" s="46" t="s">
        <v>6</v>
      </c>
      <c r="C872" s="79">
        <v>4.4729999999999999</v>
      </c>
      <c r="D872" s="79">
        <v>5.5629999999999997</v>
      </c>
      <c r="E872" s="79">
        <v>30.048999999999999</v>
      </c>
      <c r="F872" s="79">
        <v>187.691</v>
      </c>
      <c r="G872" s="13" t="s">
        <v>19</v>
      </c>
      <c r="H872" s="14">
        <v>50</v>
      </c>
      <c r="I872" s="103" t="s">
        <v>437</v>
      </c>
      <c r="J872"/>
    </row>
    <row r="873" spans="1:10" ht="18" x14ac:dyDescent="0.35">
      <c r="A873" s="137"/>
      <c r="B873" s="91"/>
      <c r="C873" s="99"/>
      <c r="D873" s="100"/>
      <c r="E873" s="101"/>
      <c r="F873" s="101"/>
      <c r="G873" s="102" t="s">
        <v>35</v>
      </c>
      <c r="H873" s="101"/>
      <c r="I873" s="130"/>
      <c r="J873"/>
    </row>
    <row r="874" spans="1:10" ht="18.75" customHeight="1" x14ac:dyDescent="0.25">
      <c r="A874" s="135">
        <v>123</v>
      </c>
      <c r="B874" s="54" t="s">
        <v>36</v>
      </c>
      <c r="C874" s="120">
        <v>0.17699999999999999</v>
      </c>
      <c r="D874" s="120">
        <v>3.9E-2</v>
      </c>
      <c r="E874" s="120">
        <v>15</v>
      </c>
      <c r="F874" s="120">
        <v>58</v>
      </c>
      <c r="G874" s="117" t="s">
        <v>26</v>
      </c>
      <c r="H874" s="53" t="s">
        <v>5</v>
      </c>
      <c r="I874" s="103" t="s">
        <v>326</v>
      </c>
      <c r="J874"/>
    </row>
    <row r="875" spans="1:10" ht="18.75" customHeight="1" x14ac:dyDescent="0.25">
      <c r="A875" s="136"/>
      <c r="B875" s="54"/>
      <c r="C875" s="16">
        <v>1</v>
      </c>
      <c r="D875" s="16">
        <v>0.2</v>
      </c>
      <c r="E875" s="16">
        <v>20.2</v>
      </c>
      <c r="F875" s="16">
        <v>92</v>
      </c>
      <c r="G875" s="13" t="s">
        <v>14</v>
      </c>
      <c r="H875" s="14">
        <v>200</v>
      </c>
      <c r="I875" s="108" t="s">
        <v>181</v>
      </c>
      <c r="J875"/>
    </row>
    <row r="876" spans="1:10" ht="18.75" hidden="1" customHeight="1" x14ac:dyDescent="0.25">
      <c r="A876" s="135"/>
      <c r="B876" s="54"/>
      <c r="C876" s="16"/>
      <c r="D876" s="16"/>
      <c r="E876" s="16"/>
      <c r="F876" s="16"/>
      <c r="G876" s="56"/>
      <c r="H876" s="14"/>
      <c r="I876" s="108"/>
      <c r="J876"/>
    </row>
    <row r="877" spans="1:10" ht="18.75" customHeight="1" x14ac:dyDescent="0.25">
      <c r="A877" s="138"/>
      <c r="B877" s="61"/>
      <c r="C877" s="34"/>
      <c r="D877" s="34"/>
      <c r="E877" s="34"/>
      <c r="F877" s="34"/>
      <c r="G877" s="42"/>
      <c r="H877" s="43"/>
      <c r="I877" s="116"/>
      <c r="J877"/>
    </row>
    <row r="878" spans="1:10" ht="15.6" x14ac:dyDescent="0.25">
      <c r="A878"/>
      <c r="B878" s="59"/>
      <c r="C878" s="34"/>
      <c r="D878" s="34"/>
      <c r="E878" s="34"/>
      <c r="F878" s="34"/>
      <c r="G878" s="42"/>
      <c r="H878" s="43"/>
      <c r="I878" s="44"/>
      <c r="J878"/>
    </row>
    <row r="879" spans="1:10" ht="13.8" x14ac:dyDescent="0.25">
      <c r="A879"/>
      <c r="B879" s="109"/>
      <c r="C879" s="109"/>
      <c r="D879" s="110"/>
      <c r="E879" s="111"/>
      <c r="F879" s="111"/>
      <c r="G879" s="111"/>
      <c r="H879" s="112"/>
      <c r="I879" s="113"/>
      <c r="J879"/>
    </row>
    <row r="880" spans="1:10" ht="15.6" x14ac:dyDescent="0.3">
      <c r="A880"/>
      <c r="B880" s="12" t="s">
        <v>7</v>
      </c>
      <c r="D880" s="22"/>
      <c r="E880" s="51"/>
      <c r="F880" s="51"/>
      <c r="G880" s="52" t="s">
        <v>186</v>
      </c>
      <c r="H880" s="22"/>
      <c r="I880"/>
      <c r="J880"/>
    </row>
    <row r="881" spans="1:10" ht="15.6" x14ac:dyDescent="0.3">
      <c r="A881"/>
      <c r="B881" s="12"/>
      <c r="D881" s="22"/>
      <c r="E881" s="51"/>
      <c r="F881" s="51"/>
      <c r="G881" s="58"/>
      <c r="H881" s="22"/>
      <c r="I881"/>
      <c r="J881"/>
    </row>
    <row r="882" spans="1:10" ht="15.6" x14ac:dyDescent="0.3">
      <c r="A882"/>
      <c r="B882" s="68" t="s">
        <v>17</v>
      </c>
      <c r="C882" s="68"/>
      <c r="D882" s="68"/>
      <c r="E882" s="68"/>
      <c r="G882" s="52" t="s">
        <v>233</v>
      </c>
      <c r="H882" s="123"/>
      <c r="I882" s="124"/>
      <c r="J882"/>
    </row>
    <row r="886" spans="1:10" x14ac:dyDescent="0.25">
      <c r="A886"/>
      <c r="B886"/>
      <c r="C886"/>
      <c r="D886"/>
      <c r="E886"/>
      <c r="F886"/>
      <c r="G886"/>
      <c r="H886"/>
      <c r="I886"/>
      <c r="J886"/>
    </row>
    <row r="887" spans="1:10" x14ac:dyDescent="0.25">
      <c r="A887"/>
      <c r="B887" s="81" t="s">
        <v>10</v>
      </c>
      <c r="C887" s="81"/>
      <c r="D887" s="81"/>
      <c r="E887" s="81"/>
      <c r="F887" s="81"/>
      <c r="G887" s="82"/>
      <c r="H887" s="82"/>
      <c r="I887" s="83"/>
      <c r="J887"/>
    </row>
    <row r="888" spans="1:10" x14ac:dyDescent="0.25">
      <c r="A888"/>
      <c r="B888" s="82" t="s">
        <v>39</v>
      </c>
      <c r="C888" s="82"/>
      <c r="D888" s="82"/>
      <c r="E888" s="82"/>
      <c r="F888" s="82"/>
      <c r="G888" s="82"/>
      <c r="H888" s="82"/>
      <c r="I888" s="83"/>
      <c r="J888"/>
    </row>
    <row r="889" spans="1:10" ht="15.6" x14ac:dyDescent="0.3">
      <c r="A889"/>
      <c r="B889" s="84"/>
      <c r="C889" s="82"/>
      <c r="D889" s="82"/>
      <c r="E889" s="82"/>
      <c r="F889" s="82"/>
      <c r="G889" s="82"/>
      <c r="H889" s="82"/>
      <c r="I889" s="83"/>
      <c r="J889"/>
    </row>
    <row r="890" spans="1:10" ht="23.25" customHeight="1" x14ac:dyDescent="0.35">
      <c r="A890"/>
      <c r="B890" s="85" t="s">
        <v>581</v>
      </c>
      <c r="C890" s="83"/>
      <c r="D890" s="83"/>
      <c r="E890" s="83"/>
      <c r="F890" s="83"/>
      <c r="G890" s="83"/>
      <c r="H890" s="83"/>
      <c r="I890" s="83"/>
      <c r="J890"/>
    </row>
    <row r="891" spans="1:10" ht="23.25" customHeight="1" x14ac:dyDescent="0.3">
      <c r="A891"/>
      <c r="B891" s="86"/>
      <c r="C891" s="83"/>
      <c r="D891" s="83"/>
      <c r="E891" s="83"/>
      <c r="F891" s="83"/>
      <c r="G891" s="83"/>
      <c r="H891" s="83"/>
      <c r="I891" s="83"/>
      <c r="J891"/>
    </row>
    <row r="892" spans="1:10" ht="15.75" customHeight="1" x14ac:dyDescent="0.25">
      <c r="A892" s="195" t="s">
        <v>191</v>
      </c>
      <c r="B892" s="197" t="s">
        <v>12</v>
      </c>
      <c r="C892" s="197" t="s">
        <v>1</v>
      </c>
      <c r="D892" s="197" t="s">
        <v>2</v>
      </c>
      <c r="E892" s="197" t="s">
        <v>3</v>
      </c>
      <c r="F892" s="197" t="s">
        <v>4</v>
      </c>
      <c r="G892" s="197" t="s">
        <v>0</v>
      </c>
      <c r="H892" s="197" t="s">
        <v>174</v>
      </c>
      <c r="I892" s="199" t="s">
        <v>175</v>
      </c>
      <c r="J892"/>
    </row>
    <row r="893" spans="1:10" ht="15.75" customHeight="1" x14ac:dyDescent="0.25">
      <c r="A893" s="196"/>
      <c r="B893" s="198"/>
      <c r="C893" s="198"/>
      <c r="D893" s="198"/>
      <c r="E893" s="198"/>
      <c r="F893" s="198"/>
      <c r="G893" s="198"/>
      <c r="H893" s="198"/>
      <c r="I893" s="200"/>
      <c r="J893"/>
    </row>
    <row r="894" spans="1:10" ht="23.25" customHeight="1" x14ac:dyDescent="0.35">
      <c r="A894"/>
      <c r="B894" s="83"/>
      <c r="C894" s="88"/>
      <c r="D894" s="89"/>
      <c r="E894" s="193" t="s">
        <v>29</v>
      </c>
      <c r="F894" s="193"/>
      <c r="G894" s="193"/>
      <c r="H894" s="193"/>
      <c r="I894" s="130"/>
      <c r="J894"/>
    </row>
    <row r="895" spans="1:10" ht="34.5" customHeight="1" x14ac:dyDescent="0.25">
      <c r="A895" s="135"/>
      <c r="B895" s="45"/>
      <c r="C895" s="16"/>
      <c r="D895" s="16"/>
      <c r="E895" s="16"/>
      <c r="F895" s="16"/>
      <c r="G895" s="117"/>
      <c r="H895" s="14"/>
      <c r="I895" s="103"/>
      <c r="J895"/>
    </row>
    <row r="896" spans="1:10" ht="32.25" customHeight="1" x14ac:dyDescent="0.25">
      <c r="A896" s="135">
        <v>16</v>
      </c>
      <c r="B896" s="54" t="s">
        <v>206</v>
      </c>
      <c r="C896" s="80">
        <v>1.29</v>
      </c>
      <c r="D896" s="80">
        <v>9.09</v>
      </c>
      <c r="E896" s="80">
        <v>8.68</v>
      </c>
      <c r="F896" s="80">
        <v>127</v>
      </c>
      <c r="G896" s="117" t="s">
        <v>207</v>
      </c>
      <c r="H896" s="53">
        <v>100</v>
      </c>
      <c r="I896" s="103" t="s">
        <v>79</v>
      </c>
      <c r="J896"/>
    </row>
    <row r="897" spans="1:13" ht="31.5" customHeight="1" x14ac:dyDescent="0.25">
      <c r="A897" s="135">
        <v>14</v>
      </c>
      <c r="B897" s="47" t="s">
        <v>108</v>
      </c>
      <c r="C897" s="16">
        <v>1.1000000000000001</v>
      </c>
      <c r="D897" s="16">
        <v>5.085</v>
      </c>
      <c r="E897" s="16">
        <v>11.385</v>
      </c>
      <c r="F897" s="16">
        <v>83.7</v>
      </c>
      <c r="G897" s="24" t="s">
        <v>234</v>
      </c>
      <c r="H897" s="14">
        <v>100</v>
      </c>
      <c r="I897" s="103" t="s">
        <v>114</v>
      </c>
      <c r="J897"/>
    </row>
    <row r="898" spans="1:13" ht="31.5" customHeight="1" x14ac:dyDescent="0.25">
      <c r="A898" s="135">
        <v>15</v>
      </c>
      <c r="B898" s="45" t="s">
        <v>127</v>
      </c>
      <c r="C898" s="16">
        <v>0.9</v>
      </c>
      <c r="D898" s="16">
        <v>5</v>
      </c>
      <c r="E898" s="16">
        <v>4</v>
      </c>
      <c r="F898" s="16">
        <v>60</v>
      </c>
      <c r="G898" s="24" t="s">
        <v>167</v>
      </c>
      <c r="H898" s="14">
        <v>100</v>
      </c>
      <c r="I898" s="103" t="s">
        <v>335</v>
      </c>
      <c r="J898"/>
    </row>
    <row r="899" spans="1:13" ht="33" customHeight="1" x14ac:dyDescent="0.25">
      <c r="A899" s="135"/>
      <c r="B899" s="148" t="s">
        <v>258</v>
      </c>
      <c r="C899" s="143">
        <v>2.4</v>
      </c>
      <c r="D899" s="143">
        <v>4.4349999999999996</v>
      </c>
      <c r="E899" s="143">
        <v>7.49</v>
      </c>
      <c r="F899" s="143">
        <v>80.680000000000007</v>
      </c>
      <c r="G899" s="24" t="s">
        <v>490</v>
      </c>
      <c r="H899" s="14">
        <v>100</v>
      </c>
      <c r="I899" s="103" t="s">
        <v>460</v>
      </c>
      <c r="J899"/>
    </row>
    <row r="900" spans="1:13" ht="23.25" customHeight="1" x14ac:dyDescent="0.35">
      <c r="A900" s="137"/>
      <c r="B900" s="91"/>
      <c r="C900" s="88"/>
      <c r="D900" s="89"/>
      <c r="E900" s="193" t="s">
        <v>30</v>
      </c>
      <c r="F900" s="193"/>
      <c r="G900" s="193"/>
      <c r="H900" s="193"/>
      <c r="I900" s="130"/>
      <c r="J900"/>
    </row>
    <row r="901" spans="1:13" ht="43.5" customHeight="1" x14ac:dyDescent="0.25">
      <c r="A901" s="135">
        <v>38</v>
      </c>
      <c r="B901" s="45" t="s">
        <v>25</v>
      </c>
      <c r="C901" s="16">
        <v>5.9</v>
      </c>
      <c r="D901" s="16">
        <v>5.9</v>
      </c>
      <c r="E901" s="16">
        <v>10.1</v>
      </c>
      <c r="F901" s="16">
        <v>129</v>
      </c>
      <c r="G901" s="24" t="s">
        <v>401</v>
      </c>
      <c r="H901" s="14" t="s">
        <v>50</v>
      </c>
      <c r="I901" s="103" t="s">
        <v>580</v>
      </c>
      <c r="J901"/>
    </row>
    <row r="902" spans="1:13" ht="19.5" customHeight="1" x14ac:dyDescent="0.25">
      <c r="A902" s="135"/>
      <c r="B902" s="54"/>
      <c r="C902" s="16"/>
      <c r="D902" s="16"/>
      <c r="E902" s="16"/>
      <c r="F902" s="16"/>
      <c r="G902" s="56"/>
      <c r="H902" s="14"/>
      <c r="I902" s="103"/>
      <c r="J902"/>
    </row>
    <row r="903" spans="1:13" ht="23.25" customHeight="1" x14ac:dyDescent="0.35">
      <c r="A903" s="137"/>
      <c r="B903" s="91"/>
      <c r="C903" s="88"/>
      <c r="D903" s="89"/>
      <c r="E903" s="194" t="s">
        <v>31</v>
      </c>
      <c r="F903" s="194"/>
      <c r="G903" s="194"/>
      <c r="H903" s="194"/>
      <c r="I903" s="130"/>
      <c r="J903"/>
    </row>
    <row r="904" spans="1:13" ht="23.25" customHeight="1" x14ac:dyDescent="0.25">
      <c r="A904" s="135">
        <v>54</v>
      </c>
      <c r="B904" s="54" t="s">
        <v>37</v>
      </c>
      <c r="C904" s="80">
        <v>13.9</v>
      </c>
      <c r="D904" s="80">
        <v>6.5</v>
      </c>
      <c r="E904" s="80">
        <v>4</v>
      </c>
      <c r="F904" s="80">
        <v>132</v>
      </c>
      <c r="G904" s="117" t="s">
        <v>40</v>
      </c>
      <c r="H904" s="66" t="s">
        <v>34</v>
      </c>
      <c r="I904" s="53" t="s">
        <v>516</v>
      </c>
      <c r="J904" s="16">
        <v>3.9</v>
      </c>
      <c r="K904" s="16">
        <v>3.99</v>
      </c>
      <c r="L904" s="16">
        <v>0</v>
      </c>
      <c r="M904" s="16">
        <v>52.5</v>
      </c>
    </row>
    <row r="905" spans="1:13" ht="24" customHeight="1" x14ac:dyDescent="0.25">
      <c r="A905" s="135"/>
      <c r="B905" s="144" t="s">
        <v>138</v>
      </c>
      <c r="C905" s="107">
        <v>13.25</v>
      </c>
      <c r="D905" s="107">
        <v>6.75</v>
      </c>
      <c r="E905" s="142">
        <v>7</v>
      </c>
      <c r="F905" s="107">
        <v>143.75</v>
      </c>
      <c r="G905" s="114" t="s">
        <v>257</v>
      </c>
      <c r="H905" s="66" t="s">
        <v>47</v>
      </c>
      <c r="I905" s="66" t="s">
        <v>76</v>
      </c>
      <c r="J905"/>
    </row>
    <row r="906" spans="1:13" ht="24.75" customHeight="1" x14ac:dyDescent="0.25">
      <c r="A906" s="135"/>
      <c r="B906" s="54" t="s">
        <v>412</v>
      </c>
      <c r="C906" s="80">
        <v>18.7</v>
      </c>
      <c r="D906" s="80">
        <v>15.3</v>
      </c>
      <c r="E906" s="80">
        <v>0.6</v>
      </c>
      <c r="F906" s="80">
        <v>215</v>
      </c>
      <c r="G906" s="117" t="s">
        <v>413</v>
      </c>
      <c r="H906" s="66">
        <v>100</v>
      </c>
      <c r="I906" s="66" t="s">
        <v>429</v>
      </c>
      <c r="J906"/>
    </row>
    <row r="907" spans="1:13" ht="26.25" customHeight="1" x14ac:dyDescent="0.25">
      <c r="A907" s="135"/>
      <c r="B907" s="54" t="s">
        <v>236</v>
      </c>
      <c r="C907" s="80">
        <v>11.127000000000001</v>
      </c>
      <c r="D907" s="80">
        <v>3.9489999999999998</v>
      </c>
      <c r="E907" s="80">
        <v>2.4470000000000001</v>
      </c>
      <c r="F907" s="80">
        <v>89.87</v>
      </c>
      <c r="G907" s="117" t="s">
        <v>517</v>
      </c>
      <c r="H907" s="66">
        <v>75</v>
      </c>
      <c r="I907" s="53" t="s">
        <v>478</v>
      </c>
      <c r="J907"/>
    </row>
    <row r="908" spans="1:13" ht="38.25" customHeight="1" x14ac:dyDescent="0.25">
      <c r="A908" s="135">
        <v>58</v>
      </c>
      <c r="B908" s="54" t="s">
        <v>27</v>
      </c>
      <c r="C908" s="80">
        <v>14.625</v>
      </c>
      <c r="D908" s="80">
        <v>25.01</v>
      </c>
      <c r="E908" s="80">
        <v>7.65</v>
      </c>
      <c r="F908" s="80">
        <v>315.75</v>
      </c>
      <c r="G908" s="117" t="s">
        <v>225</v>
      </c>
      <c r="H908" s="66">
        <v>75</v>
      </c>
      <c r="I908" s="53" t="s">
        <v>529</v>
      </c>
      <c r="J908"/>
    </row>
    <row r="909" spans="1:13" ht="25.5" customHeight="1" x14ac:dyDescent="0.25">
      <c r="A909" s="135"/>
      <c r="B909" s="54" t="s">
        <v>201</v>
      </c>
      <c r="C909" s="80">
        <v>15.3</v>
      </c>
      <c r="D909" s="80">
        <v>5.8</v>
      </c>
      <c r="E909" s="80">
        <v>9.9</v>
      </c>
      <c r="F909" s="80">
        <v>1550</v>
      </c>
      <c r="G909" s="117" t="s">
        <v>572</v>
      </c>
      <c r="H909" s="53" t="s">
        <v>34</v>
      </c>
      <c r="I909" s="53" t="s">
        <v>573</v>
      </c>
      <c r="J909"/>
    </row>
    <row r="910" spans="1:13" ht="23.25" customHeight="1" x14ac:dyDescent="0.35">
      <c r="A910" s="137"/>
      <c r="B910" s="91"/>
      <c r="C910" s="99"/>
      <c r="D910" s="100"/>
      <c r="E910" s="101"/>
      <c r="F910" s="101"/>
      <c r="G910" s="102" t="s">
        <v>32</v>
      </c>
      <c r="H910" s="101"/>
      <c r="I910" s="130"/>
      <c r="J910"/>
    </row>
    <row r="911" spans="1:13" ht="23.25" customHeight="1" x14ac:dyDescent="0.25">
      <c r="A911" s="135"/>
      <c r="B911" s="77"/>
      <c r="C911" s="78"/>
      <c r="D911" s="78"/>
      <c r="E911" s="78"/>
      <c r="F911" s="78"/>
      <c r="G911" s="24"/>
      <c r="H911" s="14"/>
      <c r="I911" s="103"/>
      <c r="J911"/>
    </row>
    <row r="912" spans="1:13" ht="23.25" hidden="1" customHeight="1" x14ac:dyDescent="0.25">
      <c r="A912" s="135"/>
      <c r="B912" s="54"/>
      <c r="C912" s="16"/>
      <c r="D912" s="16"/>
      <c r="E912" s="16"/>
      <c r="F912" s="16"/>
      <c r="G912" s="117"/>
      <c r="H912" s="53"/>
      <c r="I912" s="103"/>
      <c r="J912"/>
    </row>
    <row r="913" spans="1:10" ht="23.25" customHeight="1" x14ac:dyDescent="0.25">
      <c r="A913" s="135">
        <v>20</v>
      </c>
      <c r="B913" s="77" t="s">
        <v>22</v>
      </c>
      <c r="C913" s="78">
        <v>5.25</v>
      </c>
      <c r="D913" s="78">
        <v>6.15</v>
      </c>
      <c r="E913" s="78">
        <v>35.25</v>
      </c>
      <c r="F913" s="78">
        <v>220.5</v>
      </c>
      <c r="G913" s="24" t="s">
        <v>23</v>
      </c>
      <c r="H913" s="14">
        <v>150</v>
      </c>
      <c r="I913" s="103" t="s">
        <v>435</v>
      </c>
      <c r="J913"/>
    </row>
    <row r="914" spans="1:10" ht="18.75" hidden="1" customHeight="1" x14ac:dyDescent="0.25">
      <c r="A914" s="135"/>
      <c r="B914" s="45"/>
      <c r="C914" s="16"/>
      <c r="D914" s="16"/>
      <c r="E914" s="16"/>
      <c r="F914" s="16"/>
      <c r="G914" s="13"/>
      <c r="H914" s="66"/>
      <c r="I914" s="103"/>
      <c r="J914"/>
    </row>
    <row r="915" spans="1:10" ht="24.75" customHeight="1" x14ac:dyDescent="0.25">
      <c r="A915" s="135">
        <v>23</v>
      </c>
      <c r="B915" s="54" t="s">
        <v>58</v>
      </c>
      <c r="C915" s="16">
        <v>9.92</v>
      </c>
      <c r="D915" s="16">
        <v>8.44</v>
      </c>
      <c r="E915" s="16">
        <v>33.880000000000003</v>
      </c>
      <c r="F915" s="16">
        <v>245.48</v>
      </c>
      <c r="G915" s="117" t="s">
        <v>59</v>
      </c>
      <c r="H915" s="53">
        <v>150</v>
      </c>
      <c r="I915" s="103" t="s">
        <v>55</v>
      </c>
      <c r="J915"/>
    </row>
    <row r="916" spans="1:10" ht="24.75" customHeight="1" x14ac:dyDescent="0.25">
      <c r="A916" s="135"/>
      <c r="B916" s="77"/>
      <c r="C916" s="78"/>
      <c r="D916" s="78"/>
      <c r="E916" s="78"/>
      <c r="F916" s="78"/>
      <c r="G916" s="24"/>
      <c r="H916" s="14"/>
      <c r="I916" s="103"/>
      <c r="J916"/>
    </row>
    <row r="917" spans="1:10" ht="18" x14ac:dyDescent="0.35">
      <c r="A917" s="137"/>
      <c r="B917" s="91"/>
      <c r="C917" s="99"/>
      <c r="D917" s="100"/>
      <c r="E917" s="101"/>
      <c r="F917" s="101"/>
      <c r="G917" s="102" t="s">
        <v>33</v>
      </c>
      <c r="H917" s="101"/>
      <c r="I917" s="130"/>
      <c r="J917"/>
    </row>
    <row r="918" spans="1:10" ht="23.25" hidden="1" customHeight="1" x14ac:dyDescent="0.25">
      <c r="A918" s="135"/>
      <c r="B918" s="54"/>
      <c r="C918" s="80"/>
      <c r="D918" s="80"/>
      <c r="E918" s="80"/>
      <c r="F918" s="80"/>
      <c r="G918" s="117"/>
      <c r="H918" s="53"/>
      <c r="I918" s="103"/>
      <c r="J918"/>
    </row>
    <row r="919" spans="1:10" ht="24.75" hidden="1" customHeight="1" x14ac:dyDescent="0.25">
      <c r="A919" s="135"/>
      <c r="B919" s="54"/>
      <c r="C919" s="80"/>
      <c r="D919" s="80"/>
      <c r="E919" s="80"/>
      <c r="F919" s="80"/>
      <c r="G919" s="117"/>
      <c r="H919" s="53"/>
      <c r="I919" s="103"/>
      <c r="J919"/>
    </row>
    <row r="920" spans="1:10" ht="23.25" customHeight="1" x14ac:dyDescent="0.25">
      <c r="A920" s="135">
        <v>115</v>
      </c>
      <c r="B920" s="54" t="s">
        <v>252</v>
      </c>
      <c r="C920" s="80">
        <v>10.199999999999999</v>
      </c>
      <c r="D920" s="80">
        <v>15.9</v>
      </c>
      <c r="E920" s="80">
        <v>31.1</v>
      </c>
      <c r="F920" s="80">
        <v>308</v>
      </c>
      <c r="G920" s="117" t="s">
        <v>123</v>
      </c>
      <c r="H920" s="53">
        <v>100</v>
      </c>
      <c r="I920" s="103" t="s">
        <v>60</v>
      </c>
      <c r="J920"/>
    </row>
    <row r="921" spans="1:10" ht="24.75" customHeight="1" x14ac:dyDescent="0.25">
      <c r="A921" s="135"/>
      <c r="B921" s="54"/>
      <c r="C921" s="57"/>
      <c r="D921" s="57"/>
      <c r="E921" s="57"/>
      <c r="F921" s="57"/>
      <c r="G921" s="117"/>
      <c r="H921" s="53"/>
      <c r="I921" s="103"/>
      <c r="J921"/>
    </row>
    <row r="922" spans="1:10" ht="22.5" hidden="1" customHeight="1" x14ac:dyDescent="0.25">
      <c r="A922" s="135"/>
      <c r="B922" s="54"/>
      <c r="C922" s="80"/>
      <c r="D922" s="80"/>
      <c r="E922" s="80"/>
      <c r="F922" s="80"/>
      <c r="G922" s="117"/>
      <c r="H922" s="53"/>
      <c r="I922" s="103"/>
      <c r="J922"/>
    </row>
    <row r="923" spans="1:10" ht="22.5" hidden="1" customHeight="1" x14ac:dyDescent="0.25">
      <c r="A923" s="135"/>
      <c r="B923" s="141"/>
      <c r="C923" s="120"/>
      <c r="D923" s="120"/>
      <c r="E923" s="120"/>
      <c r="F923" s="120"/>
      <c r="G923" s="117"/>
      <c r="H923" s="53"/>
      <c r="I923" s="103"/>
      <c r="J923"/>
    </row>
    <row r="924" spans="1:10" ht="23.25" customHeight="1" x14ac:dyDescent="0.25">
      <c r="A924" s="135">
        <v>90</v>
      </c>
      <c r="B924" s="46" t="s">
        <v>6</v>
      </c>
      <c r="C924" s="79">
        <v>4.4729999999999999</v>
      </c>
      <c r="D924" s="79">
        <v>5.5629999999999997</v>
      </c>
      <c r="E924" s="79">
        <v>30.048999999999999</v>
      </c>
      <c r="F924" s="79">
        <v>187.691</v>
      </c>
      <c r="G924" s="13" t="s">
        <v>19</v>
      </c>
      <c r="H924" s="14">
        <v>50</v>
      </c>
      <c r="I924" s="103" t="s">
        <v>437</v>
      </c>
      <c r="J924"/>
    </row>
    <row r="925" spans="1:10" ht="18" x14ac:dyDescent="0.35">
      <c r="A925" s="137"/>
      <c r="B925" s="91"/>
      <c r="C925" s="99"/>
      <c r="D925" s="100"/>
      <c r="E925" s="101"/>
      <c r="F925" s="101"/>
      <c r="G925" s="102" t="s">
        <v>35</v>
      </c>
      <c r="H925" s="101"/>
      <c r="I925" s="130"/>
      <c r="J925"/>
    </row>
    <row r="926" spans="1:10" ht="18.75" customHeight="1" x14ac:dyDescent="0.25">
      <c r="A926" s="135">
        <v>123</v>
      </c>
      <c r="B926" s="54" t="s">
        <v>36</v>
      </c>
      <c r="C926" s="120">
        <v>0.17699999999999999</v>
      </c>
      <c r="D926" s="120">
        <v>3.9E-2</v>
      </c>
      <c r="E926" s="120">
        <v>15</v>
      </c>
      <c r="F926" s="120">
        <v>58</v>
      </c>
      <c r="G926" s="117" t="s">
        <v>26</v>
      </c>
      <c r="H926" s="53" t="s">
        <v>5</v>
      </c>
      <c r="I926" s="103" t="s">
        <v>326</v>
      </c>
      <c r="J926"/>
    </row>
    <row r="927" spans="1:10" ht="18.75" customHeight="1" x14ac:dyDescent="0.25">
      <c r="A927" s="136"/>
      <c r="B927" s="54"/>
      <c r="C927" s="16">
        <v>1</v>
      </c>
      <c r="D927" s="16">
        <v>0.2</v>
      </c>
      <c r="E927" s="16">
        <v>20.2</v>
      </c>
      <c r="F927" s="16">
        <v>92</v>
      </c>
      <c r="G927" s="13" t="s">
        <v>14</v>
      </c>
      <c r="H927" s="14">
        <v>200</v>
      </c>
      <c r="I927" s="108" t="s">
        <v>181</v>
      </c>
      <c r="J927"/>
    </row>
    <row r="928" spans="1:10" ht="18.75" hidden="1" customHeight="1" x14ac:dyDescent="0.25">
      <c r="A928" s="135"/>
      <c r="B928" s="54"/>
      <c r="C928" s="16"/>
      <c r="D928" s="16"/>
      <c r="E928" s="16"/>
      <c r="F928" s="16"/>
      <c r="G928" s="56"/>
      <c r="H928" s="14"/>
      <c r="I928" s="108"/>
      <c r="J928"/>
    </row>
    <row r="929" spans="1:10" ht="18.75" customHeight="1" x14ac:dyDescent="0.25">
      <c r="A929" s="138"/>
      <c r="B929" s="61"/>
      <c r="C929" s="34"/>
      <c r="D929" s="34"/>
      <c r="E929" s="34"/>
      <c r="F929" s="34"/>
      <c r="G929" s="42"/>
      <c r="H929" s="43"/>
      <c r="I929" s="116"/>
      <c r="J929"/>
    </row>
    <row r="930" spans="1:10" ht="15.6" x14ac:dyDescent="0.25">
      <c r="A930"/>
      <c r="B930" s="59"/>
      <c r="C930" s="34"/>
      <c r="D930" s="34"/>
      <c r="E930" s="34"/>
      <c r="F930" s="34"/>
      <c r="G930" s="42"/>
      <c r="H930" s="43"/>
      <c r="I930" s="44"/>
      <c r="J930"/>
    </row>
    <row r="931" spans="1:10" ht="13.8" x14ac:dyDescent="0.25">
      <c r="A931"/>
      <c r="B931" s="109"/>
      <c r="C931" s="109"/>
      <c r="D931" s="110"/>
      <c r="E931" s="111"/>
      <c r="F931" s="111"/>
      <c r="G931" s="111"/>
      <c r="H931" s="112"/>
      <c r="I931" s="113"/>
      <c r="J931"/>
    </row>
    <row r="932" spans="1:10" ht="15.6" x14ac:dyDescent="0.3">
      <c r="A932"/>
      <c r="B932" s="12" t="s">
        <v>7</v>
      </c>
      <c r="D932" s="22"/>
      <c r="E932" s="51"/>
      <c r="F932" s="51"/>
      <c r="G932" s="52" t="s">
        <v>186</v>
      </c>
      <c r="H932" s="22"/>
      <c r="I932"/>
      <c r="J932"/>
    </row>
    <row r="933" spans="1:10" ht="15.6" x14ac:dyDescent="0.3">
      <c r="A933"/>
      <c r="B933" s="12"/>
      <c r="D933" s="22"/>
      <c r="E933" s="51"/>
      <c r="F933" s="51"/>
      <c r="G933" s="58"/>
      <c r="H933" s="22"/>
      <c r="I933"/>
      <c r="J933"/>
    </row>
    <row r="934" spans="1:10" ht="15.6" x14ac:dyDescent="0.3">
      <c r="A934"/>
      <c r="B934" s="68" t="s">
        <v>17</v>
      </c>
      <c r="C934" s="68"/>
      <c r="D934" s="68"/>
      <c r="E934" s="68"/>
      <c r="G934" s="52" t="s">
        <v>233</v>
      </c>
      <c r="H934" s="123"/>
      <c r="I934" s="124"/>
      <c r="J934"/>
    </row>
  </sheetData>
  <mergeCells count="228">
    <mergeCell ref="I742:I743"/>
    <mergeCell ref="E744:H744"/>
    <mergeCell ref="E750:H750"/>
    <mergeCell ref="E753:H753"/>
    <mergeCell ref="A791:A792"/>
    <mergeCell ref="B791:B792"/>
    <mergeCell ref="C791:C792"/>
    <mergeCell ref="D791:D792"/>
    <mergeCell ref="E791:E792"/>
    <mergeCell ref="F791:F792"/>
    <mergeCell ref="G791:G792"/>
    <mergeCell ref="H791:H792"/>
    <mergeCell ref="I791:I792"/>
    <mergeCell ref="I693:I694"/>
    <mergeCell ref="E695:H695"/>
    <mergeCell ref="E701:H701"/>
    <mergeCell ref="E704:H704"/>
    <mergeCell ref="A693:A694"/>
    <mergeCell ref="B693:B694"/>
    <mergeCell ref="C693:C694"/>
    <mergeCell ref="D693:D694"/>
    <mergeCell ref="E693:E694"/>
    <mergeCell ref="F693:F694"/>
    <mergeCell ref="I644:I645"/>
    <mergeCell ref="E646:H646"/>
    <mergeCell ref="E652:H652"/>
    <mergeCell ref="E655:H655"/>
    <mergeCell ref="A644:A645"/>
    <mergeCell ref="B644:B645"/>
    <mergeCell ref="C644:C645"/>
    <mergeCell ref="D644:D645"/>
    <mergeCell ref="E644:E645"/>
    <mergeCell ref="F644:F645"/>
    <mergeCell ref="A495:A496"/>
    <mergeCell ref="B495:B496"/>
    <mergeCell ref="C495:C496"/>
    <mergeCell ref="D495:D496"/>
    <mergeCell ref="E495:E496"/>
    <mergeCell ref="F495:F496"/>
    <mergeCell ref="G595:G596"/>
    <mergeCell ref="H595:H596"/>
    <mergeCell ref="I595:I596"/>
    <mergeCell ref="A595:A596"/>
    <mergeCell ref="B595:B596"/>
    <mergeCell ref="C595:C596"/>
    <mergeCell ref="D595:D596"/>
    <mergeCell ref="E595:E596"/>
    <mergeCell ref="F595:F596"/>
    <mergeCell ref="I544:I545"/>
    <mergeCell ref="H544:H545"/>
    <mergeCell ref="G544:G545"/>
    <mergeCell ref="F544:F545"/>
    <mergeCell ref="E544:E545"/>
    <mergeCell ref="D544:D545"/>
    <mergeCell ref="C544:C545"/>
    <mergeCell ref="B544:B545"/>
    <mergeCell ref="A544:A545"/>
    <mergeCell ref="F201:F202"/>
    <mergeCell ref="G299:G300"/>
    <mergeCell ref="H299:H300"/>
    <mergeCell ref="I299:I300"/>
    <mergeCell ref="E301:H301"/>
    <mergeCell ref="E307:H307"/>
    <mergeCell ref="E310:H310"/>
    <mergeCell ref="A299:A300"/>
    <mergeCell ref="B299:B300"/>
    <mergeCell ref="C299:C300"/>
    <mergeCell ref="D299:D300"/>
    <mergeCell ref="E299:E300"/>
    <mergeCell ref="F299:F300"/>
    <mergeCell ref="E252:H252"/>
    <mergeCell ref="E258:H258"/>
    <mergeCell ref="E261:H261"/>
    <mergeCell ref="I102:I103"/>
    <mergeCell ref="E104:H104"/>
    <mergeCell ref="E109:H109"/>
    <mergeCell ref="E112:H112"/>
    <mergeCell ref="A102:A103"/>
    <mergeCell ref="B102:B103"/>
    <mergeCell ref="C102:C103"/>
    <mergeCell ref="D102:D103"/>
    <mergeCell ref="E102:E103"/>
    <mergeCell ref="F102:F103"/>
    <mergeCell ref="I7:I8"/>
    <mergeCell ref="E9:H9"/>
    <mergeCell ref="E14:H14"/>
    <mergeCell ref="A54:A55"/>
    <mergeCell ref="B54:B55"/>
    <mergeCell ref="C54:C55"/>
    <mergeCell ref="D54:D55"/>
    <mergeCell ref="E54:E55"/>
    <mergeCell ref="F54:F55"/>
    <mergeCell ref="G54:G55"/>
    <mergeCell ref="H54:H55"/>
    <mergeCell ref="I54:I55"/>
    <mergeCell ref="E17:H17"/>
    <mergeCell ref="B7:B8"/>
    <mergeCell ref="C7:C8"/>
    <mergeCell ref="D7:D8"/>
    <mergeCell ref="E7:E8"/>
    <mergeCell ref="F7:F8"/>
    <mergeCell ref="A7:A8"/>
    <mergeCell ref="G7:G8"/>
    <mergeCell ref="H7:H8"/>
    <mergeCell ref="E56:H56"/>
    <mergeCell ref="E61:H61"/>
    <mergeCell ref="E64:H64"/>
    <mergeCell ref="A152:A153"/>
    <mergeCell ref="B152:B153"/>
    <mergeCell ref="C152:C153"/>
    <mergeCell ref="D152:D153"/>
    <mergeCell ref="E152:E153"/>
    <mergeCell ref="F152:F153"/>
    <mergeCell ref="G152:G153"/>
    <mergeCell ref="H152:H153"/>
    <mergeCell ref="G102:G103"/>
    <mergeCell ref="H102:H103"/>
    <mergeCell ref="I152:I153"/>
    <mergeCell ref="E154:H154"/>
    <mergeCell ref="E159:H159"/>
    <mergeCell ref="E162:H162"/>
    <mergeCell ref="A250:A251"/>
    <mergeCell ref="B250:B251"/>
    <mergeCell ref="C250:C251"/>
    <mergeCell ref="D250:D251"/>
    <mergeCell ref="E250:E251"/>
    <mergeCell ref="F250:F251"/>
    <mergeCell ref="G250:G251"/>
    <mergeCell ref="H250:H251"/>
    <mergeCell ref="I250:I251"/>
    <mergeCell ref="G201:G202"/>
    <mergeCell ref="H201:H202"/>
    <mergeCell ref="I201:I202"/>
    <mergeCell ref="E203:H203"/>
    <mergeCell ref="E208:H208"/>
    <mergeCell ref="E211:H211"/>
    <mergeCell ref="A201:A202"/>
    <mergeCell ref="B201:B202"/>
    <mergeCell ref="C201:C202"/>
    <mergeCell ref="D201:D202"/>
    <mergeCell ref="E201:E202"/>
    <mergeCell ref="A348:A349"/>
    <mergeCell ref="B348:B349"/>
    <mergeCell ref="C348:C349"/>
    <mergeCell ref="D348:D349"/>
    <mergeCell ref="E348:E349"/>
    <mergeCell ref="F348:F349"/>
    <mergeCell ref="G348:G349"/>
    <mergeCell ref="H348:H349"/>
    <mergeCell ref="I348:I349"/>
    <mergeCell ref="E350:H350"/>
    <mergeCell ref="E356:H356"/>
    <mergeCell ref="E359:H359"/>
    <mergeCell ref="E457:H457"/>
    <mergeCell ref="A446:A447"/>
    <mergeCell ref="B446:B447"/>
    <mergeCell ref="C446:C447"/>
    <mergeCell ref="D446:D447"/>
    <mergeCell ref="E446:E447"/>
    <mergeCell ref="F446:F447"/>
    <mergeCell ref="G397:G398"/>
    <mergeCell ref="H397:H398"/>
    <mergeCell ref="G446:G447"/>
    <mergeCell ref="H446:H447"/>
    <mergeCell ref="I397:I398"/>
    <mergeCell ref="E399:H399"/>
    <mergeCell ref="E405:H405"/>
    <mergeCell ref="E408:H408"/>
    <mergeCell ref="A397:A398"/>
    <mergeCell ref="B397:B398"/>
    <mergeCell ref="C397:C398"/>
    <mergeCell ref="D397:D398"/>
    <mergeCell ref="E397:E398"/>
    <mergeCell ref="F397:F398"/>
    <mergeCell ref="I446:I447"/>
    <mergeCell ref="E448:H448"/>
    <mergeCell ref="E454:H454"/>
    <mergeCell ref="G495:G496"/>
    <mergeCell ref="H495:H496"/>
    <mergeCell ref="I495:I496"/>
    <mergeCell ref="E497:H497"/>
    <mergeCell ref="E503:H503"/>
    <mergeCell ref="E506:H506"/>
    <mergeCell ref="E555:H555"/>
    <mergeCell ref="E552:H552"/>
    <mergeCell ref="E546:H546"/>
    <mergeCell ref="A742:A743"/>
    <mergeCell ref="B742:B743"/>
    <mergeCell ref="C742:C743"/>
    <mergeCell ref="D742:D743"/>
    <mergeCell ref="E742:E743"/>
    <mergeCell ref="F742:F743"/>
    <mergeCell ref="G742:G743"/>
    <mergeCell ref="H742:H743"/>
    <mergeCell ref="E597:H597"/>
    <mergeCell ref="E603:H603"/>
    <mergeCell ref="E606:H606"/>
    <mergeCell ref="G644:G645"/>
    <mergeCell ref="H644:H645"/>
    <mergeCell ref="G693:G694"/>
    <mergeCell ref="H693:H694"/>
    <mergeCell ref="I892:I893"/>
    <mergeCell ref="E894:H894"/>
    <mergeCell ref="E900:H900"/>
    <mergeCell ref="E903:H903"/>
    <mergeCell ref="E793:H793"/>
    <mergeCell ref="E799:H799"/>
    <mergeCell ref="E802:H802"/>
    <mergeCell ref="I840:I841"/>
    <mergeCell ref="E840:E841"/>
    <mergeCell ref="F840:F841"/>
    <mergeCell ref="A892:A893"/>
    <mergeCell ref="B892:B893"/>
    <mergeCell ref="C892:C893"/>
    <mergeCell ref="D892:D893"/>
    <mergeCell ref="E892:E893"/>
    <mergeCell ref="F892:F893"/>
    <mergeCell ref="G892:G893"/>
    <mergeCell ref="H892:H893"/>
    <mergeCell ref="G840:G841"/>
    <mergeCell ref="H840:H841"/>
    <mergeCell ref="E842:H842"/>
    <mergeCell ref="E848:H848"/>
    <mergeCell ref="E851:H851"/>
    <mergeCell ref="A840:A841"/>
    <mergeCell ref="B840:B841"/>
    <mergeCell ref="C840:C841"/>
    <mergeCell ref="D840:D841"/>
  </mergeCells>
  <pageMargins left="0" right="0" top="0" bottom="0" header="0" footer="0"/>
  <pageSetup paperSize="9" scale="85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281"/>
  <sheetViews>
    <sheetView topLeftCell="A1228" workbookViewId="0">
      <selection activeCell="A1256" sqref="A1256:G1256"/>
    </sheetView>
  </sheetViews>
  <sheetFormatPr defaultRowHeight="13.2" x14ac:dyDescent="0.25"/>
  <cols>
    <col min="1" max="1" width="14.5546875" style="4" customWidth="1"/>
    <col min="2" max="2" width="10.44140625" style="4" bestFit="1" customWidth="1"/>
    <col min="3" max="4" width="9.44140625" style="4" bestFit="1" customWidth="1"/>
    <col min="5" max="5" width="10.5546875" style="4" bestFit="1" customWidth="1"/>
    <col min="6" max="6" width="43.44140625" style="4" customWidth="1"/>
    <col min="7" max="7" width="11.5546875" style="4" customWidth="1"/>
    <col min="8" max="8" width="9.88671875" style="4" bestFit="1" customWidth="1"/>
    <col min="9" max="13" width="9.33203125" bestFit="1" customWidth="1"/>
  </cols>
  <sheetData>
    <row r="2" spans="1:19" x14ac:dyDescent="0.25">
      <c r="A2" s="17"/>
      <c r="B2" s="17"/>
      <c r="C2" s="17"/>
      <c r="D2" s="17"/>
      <c r="E2" s="17"/>
      <c r="F2" s="17"/>
      <c r="G2" s="17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x14ac:dyDescent="0.25">
      <c r="A3" s="207" t="s">
        <v>10</v>
      </c>
      <c r="B3" s="207"/>
      <c r="C3" s="207"/>
      <c r="D3" s="207"/>
      <c r="E3" s="207"/>
      <c r="F3" s="207"/>
      <c r="G3" s="207"/>
      <c r="H3"/>
    </row>
    <row r="4" spans="1:19" x14ac:dyDescent="0.25">
      <c r="A4" s="207" t="s">
        <v>15</v>
      </c>
      <c r="B4" s="207"/>
      <c r="C4" s="207"/>
      <c r="D4" s="207"/>
      <c r="E4" s="207"/>
      <c r="F4" s="207"/>
      <c r="G4" s="207"/>
      <c r="H4"/>
    </row>
    <row r="5" spans="1:19" ht="15.6" x14ac:dyDescent="0.3">
      <c r="A5" s="2"/>
      <c r="B5" s="5"/>
      <c r="C5" s="5"/>
      <c r="D5" s="5"/>
      <c r="E5" s="5"/>
      <c r="F5" s="5"/>
      <c r="G5" s="5"/>
      <c r="H5"/>
    </row>
    <row r="6" spans="1:19" ht="20.399999999999999" x14ac:dyDescent="0.35">
      <c r="A6" s="192" t="s">
        <v>582</v>
      </c>
      <c r="B6" s="192"/>
      <c r="C6" s="192"/>
      <c r="D6" s="192"/>
      <c r="E6" s="192"/>
      <c r="F6" s="192"/>
      <c r="G6" s="192"/>
      <c r="H6"/>
    </row>
    <row r="7" spans="1:19" ht="15.6" x14ac:dyDescent="0.3">
      <c r="A7" s="1"/>
      <c r="B7"/>
      <c r="C7"/>
      <c r="D7"/>
      <c r="E7"/>
      <c r="F7"/>
      <c r="G7"/>
      <c r="H7"/>
    </row>
    <row r="8" spans="1:19" ht="22.5" customHeight="1" x14ac:dyDescent="0.25">
      <c r="A8" s="131" t="s">
        <v>12</v>
      </c>
      <c r="B8" s="131" t="s">
        <v>1</v>
      </c>
      <c r="C8" s="131" t="s">
        <v>2</v>
      </c>
      <c r="D8" s="131" t="s">
        <v>3</v>
      </c>
      <c r="E8" s="131" t="s">
        <v>4</v>
      </c>
      <c r="F8" s="131" t="s">
        <v>0</v>
      </c>
      <c r="G8" s="131" t="s">
        <v>180</v>
      </c>
      <c r="H8" s="132" t="s">
        <v>175</v>
      </c>
      <c r="I8" s="126"/>
    </row>
    <row r="9" spans="1:19" ht="24" customHeight="1" x14ac:dyDescent="0.3">
      <c r="A9"/>
      <c r="B9" s="201" t="s">
        <v>165</v>
      </c>
      <c r="C9" s="201"/>
      <c r="D9" s="134"/>
      <c r="E9" s="134"/>
      <c r="F9" s="133" t="s">
        <v>432</v>
      </c>
      <c r="H9"/>
    </row>
    <row r="10" spans="1:19" ht="15.75" hidden="1" customHeight="1" x14ac:dyDescent="0.25">
      <c r="A10" s="45"/>
      <c r="B10" s="29"/>
      <c r="C10" s="31"/>
      <c r="D10" s="29"/>
      <c r="E10" s="31"/>
      <c r="F10" s="25"/>
      <c r="G10" s="14"/>
      <c r="H10" s="27"/>
      <c r="I10" s="44"/>
    </row>
    <row r="11" spans="1:19" ht="15.6" hidden="1" x14ac:dyDescent="0.25">
      <c r="A11" s="45"/>
      <c r="B11" s="16"/>
      <c r="C11" s="16"/>
      <c r="D11" s="16"/>
      <c r="E11" s="16"/>
      <c r="F11" s="24"/>
      <c r="G11" s="14"/>
      <c r="H11" s="27"/>
      <c r="I11" s="44"/>
    </row>
    <row r="12" spans="1:19" ht="13.8" hidden="1" x14ac:dyDescent="0.25">
      <c r="A12" s="45"/>
      <c r="B12" s="15"/>
      <c r="C12" s="16"/>
      <c r="D12" s="15"/>
      <c r="E12" s="16"/>
      <c r="F12" s="117"/>
      <c r="G12" s="66"/>
      <c r="H12" s="27"/>
      <c r="I12" s="44"/>
    </row>
    <row r="13" spans="1:19" ht="13.8" hidden="1" x14ac:dyDescent="0.25">
      <c r="A13" s="45"/>
      <c r="B13" s="15"/>
      <c r="C13" s="16"/>
      <c r="D13" s="15"/>
      <c r="E13" s="16"/>
      <c r="F13" s="117"/>
      <c r="G13" s="66"/>
      <c r="H13" s="27"/>
      <c r="I13" s="44"/>
    </row>
    <row r="14" spans="1:19" ht="13.8" hidden="1" x14ac:dyDescent="0.25">
      <c r="A14" s="54"/>
      <c r="B14" s="80"/>
      <c r="C14" s="80"/>
      <c r="D14" s="80"/>
      <c r="E14" s="80"/>
      <c r="F14" s="117"/>
      <c r="G14" s="53"/>
      <c r="H14" s="27"/>
      <c r="I14" s="44"/>
    </row>
    <row r="15" spans="1:19" ht="15.6" hidden="1" x14ac:dyDescent="0.25">
      <c r="A15" s="46"/>
      <c r="B15" s="129"/>
      <c r="C15" s="129"/>
      <c r="D15" s="129"/>
      <c r="E15" s="129"/>
      <c r="F15" s="13"/>
      <c r="G15" s="14"/>
      <c r="H15" s="27"/>
      <c r="I15" s="44"/>
    </row>
    <row r="16" spans="1:19" ht="13.8" hidden="1" x14ac:dyDescent="0.25">
      <c r="A16" s="48"/>
      <c r="B16" s="9"/>
      <c r="C16" s="9"/>
      <c r="D16" s="9"/>
      <c r="E16" s="16">
        <f>SUM(E10:E15)</f>
        <v>0</v>
      </c>
      <c r="F16" s="33" t="s">
        <v>8</v>
      </c>
      <c r="G16" s="10"/>
      <c r="H16" s="30">
        <f>SUM(H10:H15)</f>
        <v>0</v>
      </c>
      <c r="I16" s="35"/>
    </row>
    <row r="17" spans="1:14" ht="15.6" hidden="1" x14ac:dyDescent="0.3">
      <c r="A17"/>
      <c r="B17" s="201" t="s">
        <v>165</v>
      </c>
      <c r="C17" s="201"/>
      <c r="D17" s="134"/>
      <c r="E17" s="134"/>
      <c r="F17" s="133" t="s">
        <v>184</v>
      </c>
      <c r="H17"/>
    </row>
    <row r="18" spans="1:14" ht="15.75" hidden="1" customHeight="1" x14ac:dyDescent="0.25">
      <c r="A18" s="45"/>
      <c r="B18" s="16"/>
      <c r="C18" s="16"/>
      <c r="D18" s="16"/>
      <c r="E18" s="16"/>
      <c r="F18" s="24"/>
      <c r="G18" s="14"/>
      <c r="H18" s="27"/>
      <c r="I18" s="44"/>
    </row>
    <row r="19" spans="1:14" ht="15.6" hidden="1" x14ac:dyDescent="0.25">
      <c r="A19" s="54"/>
      <c r="B19" s="80"/>
      <c r="C19" s="80"/>
      <c r="D19" s="80"/>
      <c r="E19" s="80"/>
      <c r="F19" s="32"/>
      <c r="G19" s="14"/>
      <c r="H19" s="27"/>
      <c r="I19" s="44"/>
    </row>
    <row r="20" spans="1:14" ht="13.8" hidden="1" x14ac:dyDescent="0.25">
      <c r="A20" s="45"/>
      <c r="B20" s="26"/>
      <c r="C20" s="26"/>
      <c r="D20" s="26"/>
      <c r="E20" s="26"/>
      <c r="F20" s="13"/>
      <c r="G20" s="66"/>
      <c r="H20" s="27"/>
      <c r="I20" s="44"/>
    </row>
    <row r="21" spans="1:14" ht="15.6" hidden="1" x14ac:dyDescent="0.25">
      <c r="A21" s="46"/>
      <c r="B21" s="121"/>
      <c r="C21" s="121"/>
      <c r="D21" s="121"/>
      <c r="E21" s="121"/>
      <c r="F21" s="13"/>
      <c r="G21" s="14"/>
      <c r="H21" s="27"/>
      <c r="I21" s="44"/>
    </row>
    <row r="22" spans="1:14" ht="13.8" hidden="1" x14ac:dyDescent="0.25">
      <c r="A22" s="54"/>
      <c r="B22" s="80"/>
      <c r="C22" s="80"/>
      <c r="D22" s="80"/>
      <c r="E22" s="80"/>
      <c r="F22" s="117"/>
      <c r="G22" s="53"/>
      <c r="H22" s="27"/>
      <c r="I22" s="44"/>
    </row>
    <row r="23" spans="1:14" ht="15.6" hidden="1" x14ac:dyDescent="0.25">
      <c r="A23" s="46"/>
      <c r="B23" s="129"/>
      <c r="C23" s="129"/>
      <c r="D23" s="129"/>
      <c r="E23" s="129"/>
      <c r="F23" s="13"/>
      <c r="G23" s="14"/>
      <c r="H23" s="27"/>
      <c r="I23" s="44"/>
    </row>
    <row r="24" spans="1:14" ht="13.8" hidden="1" x14ac:dyDescent="0.25">
      <c r="A24" s="48"/>
      <c r="B24" s="9"/>
      <c r="C24" s="9"/>
      <c r="D24" s="9"/>
      <c r="E24" s="16">
        <f>SUM(E18:E23)</f>
        <v>0</v>
      </c>
      <c r="F24" s="33" t="s">
        <v>8</v>
      </c>
      <c r="G24" s="10"/>
      <c r="H24" s="30">
        <f>SUM(H18:H23)</f>
        <v>0</v>
      </c>
      <c r="I24" s="35"/>
    </row>
    <row r="25" spans="1:14" ht="15.6" hidden="1" x14ac:dyDescent="0.3">
      <c r="A25"/>
      <c r="B25" s="201" t="s">
        <v>165</v>
      </c>
      <c r="C25" s="201"/>
      <c r="D25" s="134"/>
      <c r="E25" s="134"/>
      <c r="F25" s="133" t="s">
        <v>432</v>
      </c>
      <c r="H25"/>
    </row>
    <row r="26" spans="1:14" ht="30" customHeight="1" x14ac:dyDescent="0.25">
      <c r="A26" s="45"/>
      <c r="B26" s="161"/>
      <c r="C26" s="161"/>
      <c r="D26" s="161"/>
      <c r="E26" s="161"/>
      <c r="F26" s="24"/>
      <c r="G26" s="66"/>
      <c r="H26" s="27"/>
      <c r="I26" s="27"/>
    </row>
    <row r="27" spans="1:14" ht="30" customHeight="1" x14ac:dyDescent="0.25">
      <c r="A27" s="54" t="s">
        <v>27</v>
      </c>
      <c r="B27" s="80">
        <v>13.65</v>
      </c>
      <c r="C27" s="80">
        <v>23.38</v>
      </c>
      <c r="D27" s="80">
        <v>7.14</v>
      </c>
      <c r="E27" s="80">
        <v>294.7</v>
      </c>
      <c r="F27" s="117" t="s">
        <v>225</v>
      </c>
      <c r="G27" s="66">
        <v>70</v>
      </c>
      <c r="H27" s="27">
        <v>46.9</v>
      </c>
      <c r="I27" s="27">
        <v>29.31</v>
      </c>
    </row>
    <row r="28" spans="1:14" ht="30" customHeight="1" x14ac:dyDescent="0.25">
      <c r="A28" s="45" t="s">
        <v>13</v>
      </c>
      <c r="B28" s="159">
        <v>4.5</v>
      </c>
      <c r="C28" s="159">
        <v>6.75</v>
      </c>
      <c r="D28" s="159">
        <v>22.35</v>
      </c>
      <c r="E28" s="159">
        <v>171</v>
      </c>
      <c r="F28" s="13" t="s">
        <v>9</v>
      </c>
      <c r="G28" s="66">
        <v>150</v>
      </c>
      <c r="H28" s="27">
        <v>9.6</v>
      </c>
      <c r="I28" s="27">
        <v>6</v>
      </c>
    </row>
    <row r="29" spans="1:14" ht="30" customHeight="1" x14ac:dyDescent="0.25">
      <c r="A29" s="54"/>
      <c r="B29" s="16">
        <v>1</v>
      </c>
      <c r="C29" s="16">
        <v>0.2</v>
      </c>
      <c r="D29" s="16">
        <v>20.2</v>
      </c>
      <c r="E29" s="16">
        <v>92</v>
      </c>
      <c r="F29" s="13" t="s">
        <v>14</v>
      </c>
      <c r="G29" s="14">
        <v>200</v>
      </c>
      <c r="H29" s="27">
        <v>16.25</v>
      </c>
      <c r="I29" s="27">
        <v>12.5</v>
      </c>
    </row>
    <row r="30" spans="1:14" ht="30" customHeight="1" x14ac:dyDescent="0.25">
      <c r="A30" s="46" t="s">
        <v>6</v>
      </c>
      <c r="B30" s="158">
        <v>5.2781399999999996</v>
      </c>
      <c r="C30" s="80">
        <v>6.5643399999999996</v>
      </c>
      <c r="D30" s="80">
        <v>35.457819999999998</v>
      </c>
      <c r="E30" s="80">
        <v>221.47538</v>
      </c>
      <c r="F30" s="13" t="s">
        <v>19</v>
      </c>
      <c r="G30" s="53">
        <v>59</v>
      </c>
      <c r="H30" s="27">
        <v>2.25</v>
      </c>
      <c r="I30" s="27">
        <v>1.41</v>
      </c>
      <c r="J30" s="80">
        <v>0.39200000000000002</v>
      </c>
      <c r="K30" s="80">
        <v>0.39200000000000002</v>
      </c>
      <c r="L30" s="80">
        <v>9.6</v>
      </c>
      <c r="M30" s="80">
        <v>44.18</v>
      </c>
      <c r="N30" t="s">
        <v>242</v>
      </c>
    </row>
    <row r="31" spans="1:14" ht="30" customHeight="1" x14ac:dyDescent="0.25">
      <c r="A31" s="45"/>
      <c r="B31" s="80"/>
      <c r="C31" s="80"/>
      <c r="D31" s="80"/>
      <c r="E31" s="80"/>
      <c r="F31" s="13"/>
      <c r="G31" s="53"/>
      <c r="H31" s="27"/>
      <c r="I31" s="27"/>
      <c r="J31">
        <v>0.8</v>
      </c>
      <c r="K31">
        <v>0.2</v>
      </c>
      <c r="L31">
        <v>7.5</v>
      </c>
      <c r="M31">
        <v>38</v>
      </c>
      <c r="N31" t="s">
        <v>211</v>
      </c>
    </row>
    <row r="32" spans="1:14" ht="30" customHeight="1" x14ac:dyDescent="0.25">
      <c r="A32" s="13"/>
      <c r="B32" s="80"/>
      <c r="C32" s="80"/>
      <c r="D32" s="80"/>
      <c r="E32" s="80"/>
      <c r="F32" s="13"/>
      <c r="G32" s="66"/>
      <c r="H32" s="27"/>
      <c r="I32" s="27"/>
      <c r="J32">
        <v>0.4</v>
      </c>
      <c r="K32">
        <v>0.3</v>
      </c>
      <c r="L32">
        <v>10.3</v>
      </c>
      <c r="M32">
        <v>47</v>
      </c>
      <c r="N32" t="s">
        <v>362</v>
      </c>
    </row>
    <row r="33" spans="1:14" ht="21.75" customHeight="1" x14ac:dyDescent="0.25">
      <c r="A33" s="48"/>
      <c r="B33" s="9"/>
      <c r="C33" s="9"/>
      <c r="D33" s="9"/>
      <c r="E33" s="16">
        <f>SUM(E26:E32)</f>
        <v>779.17538000000002</v>
      </c>
      <c r="F33" s="33" t="s">
        <v>8</v>
      </c>
      <c r="G33" s="10"/>
      <c r="H33" s="30">
        <f>SUM(H26:H32)</f>
        <v>75</v>
      </c>
      <c r="I33" s="30">
        <f>SUM(I26:I32)</f>
        <v>49.22</v>
      </c>
      <c r="J33">
        <v>75</v>
      </c>
      <c r="K33" s="147">
        <f>J33-H33</f>
        <v>0</v>
      </c>
    </row>
    <row r="34" spans="1:14" ht="28.5" customHeight="1" x14ac:dyDescent="0.3">
      <c r="A34" s="49"/>
      <c r="B34" s="201" t="s">
        <v>232</v>
      </c>
      <c r="C34" s="201"/>
      <c r="D34" s="134"/>
      <c r="E34" s="134"/>
      <c r="F34" s="133" t="s">
        <v>433</v>
      </c>
      <c r="G34" s="38"/>
      <c r="H34"/>
    </row>
    <row r="35" spans="1:14" ht="30" customHeight="1" x14ac:dyDescent="0.25">
      <c r="A35" s="148"/>
      <c r="B35" s="143"/>
      <c r="C35" s="143"/>
      <c r="D35" s="143"/>
      <c r="E35" s="143"/>
      <c r="F35" s="24"/>
      <c r="G35" s="14"/>
      <c r="H35" s="27"/>
      <c r="I35" s="27"/>
    </row>
    <row r="36" spans="1:14" ht="30" customHeight="1" x14ac:dyDescent="0.25">
      <c r="A36" s="54" t="s">
        <v>27</v>
      </c>
      <c r="B36" s="80">
        <v>13.65</v>
      </c>
      <c r="C36" s="80">
        <v>23.38</v>
      </c>
      <c r="D36" s="80">
        <v>7.14</v>
      </c>
      <c r="E36" s="80">
        <v>294.7</v>
      </c>
      <c r="F36" s="117" t="s">
        <v>225</v>
      </c>
      <c r="G36" s="66">
        <v>70</v>
      </c>
      <c r="H36" s="27">
        <v>46.9</v>
      </c>
      <c r="I36" s="27">
        <v>29.31</v>
      </c>
      <c r="J36" s="145">
        <v>0.02</v>
      </c>
      <c r="K36" s="31">
        <v>16.600000000000001</v>
      </c>
      <c r="L36" s="29">
        <v>0.12</v>
      </c>
      <c r="M36" s="31">
        <v>154</v>
      </c>
      <c r="N36" t="s">
        <v>190</v>
      </c>
    </row>
    <row r="37" spans="1:14" ht="30" customHeight="1" x14ac:dyDescent="0.25">
      <c r="A37" s="45" t="s">
        <v>13</v>
      </c>
      <c r="B37" s="159">
        <v>4.5</v>
      </c>
      <c r="C37" s="159">
        <v>6.75</v>
      </c>
      <c r="D37" s="159">
        <v>22.35</v>
      </c>
      <c r="E37" s="159">
        <v>171</v>
      </c>
      <c r="F37" s="13" t="s">
        <v>9</v>
      </c>
      <c r="G37" s="66">
        <v>150</v>
      </c>
      <c r="H37" s="27">
        <v>9.6</v>
      </c>
      <c r="I37" s="27">
        <v>6</v>
      </c>
      <c r="J37" s="155">
        <v>0.5</v>
      </c>
      <c r="K37" s="155">
        <v>2.2000000000000002</v>
      </c>
      <c r="L37" s="155">
        <v>3</v>
      </c>
      <c r="M37" s="155">
        <v>34</v>
      </c>
      <c r="N37" s="156" t="s">
        <v>426</v>
      </c>
    </row>
    <row r="38" spans="1:14" ht="30" customHeight="1" x14ac:dyDescent="0.25">
      <c r="A38" s="54"/>
      <c r="B38" s="16">
        <v>1</v>
      </c>
      <c r="C38" s="16">
        <v>0.2</v>
      </c>
      <c r="D38" s="16">
        <v>20.2</v>
      </c>
      <c r="E38" s="16">
        <v>92</v>
      </c>
      <c r="F38" s="13" t="s">
        <v>14</v>
      </c>
      <c r="G38" s="14">
        <v>200</v>
      </c>
      <c r="H38" s="27">
        <v>16.25</v>
      </c>
      <c r="I38" s="27">
        <v>12.5</v>
      </c>
    </row>
    <row r="39" spans="1:14" ht="30" customHeight="1" x14ac:dyDescent="0.25">
      <c r="A39" s="46" t="s">
        <v>6</v>
      </c>
      <c r="B39" s="158">
        <v>4.38354</v>
      </c>
      <c r="C39" s="80">
        <v>5.45174</v>
      </c>
      <c r="D39" s="80">
        <v>29.44802</v>
      </c>
      <c r="E39" s="80">
        <v>183.93718000000001</v>
      </c>
      <c r="F39" s="13" t="s">
        <v>19</v>
      </c>
      <c r="G39" s="53">
        <v>49</v>
      </c>
      <c r="H39" s="27">
        <v>1.88</v>
      </c>
      <c r="I39" s="27">
        <v>1.18</v>
      </c>
      <c r="J39" s="146">
        <v>4.4729999999999999</v>
      </c>
      <c r="K39" s="79">
        <v>5.5629999999999997</v>
      </c>
      <c r="L39" s="79">
        <v>30.048999999999999</v>
      </c>
      <c r="M39" s="79">
        <v>187.691</v>
      </c>
    </row>
    <row r="40" spans="1:14" ht="30" customHeight="1" x14ac:dyDescent="0.25">
      <c r="A40" s="54"/>
      <c r="B40" s="129">
        <v>2.73</v>
      </c>
      <c r="C40" s="129">
        <v>9</v>
      </c>
      <c r="D40" s="129">
        <v>27.52</v>
      </c>
      <c r="E40" s="129">
        <v>165.9</v>
      </c>
      <c r="F40" s="13" t="s">
        <v>560</v>
      </c>
      <c r="G40" s="53" t="s">
        <v>122</v>
      </c>
      <c r="H40" s="27">
        <v>10.37</v>
      </c>
      <c r="I40" s="27">
        <v>7.98</v>
      </c>
    </row>
    <row r="41" spans="1:14" ht="30" customHeight="1" x14ac:dyDescent="0.25">
      <c r="A41" s="54"/>
      <c r="B41" s="129"/>
      <c r="C41" s="129"/>
      <c r="D41" s="129"/>
      <c r="E41" s="129"/>
      <c r="F41" s="13"/>
      <c r="G41" s="53"/>
      <c r="H41" s="27"/>
      <c r="I41" s="27"/>
    </row>
    <row r="42" spans="1:14" ht="21.75" customHeight="1" x14ac:dyDescent="0.25">
      <c r="A42" s="48"/>
      <c r="B42" s="9"/>
      <c r="C42" s="9"/>
      <c r="D42" s="9"/>
      <c r="E42" s="16">
        <f>SUM(E35:E41)</f>
        <v>907.53718000000003</v>
      </c>
      <c r="F42" s="33" t="s">
        <v>8</v>
      </c>
      <c r="G42" s="10"/>
      <c r="H42" s="30">
        <f>SUM(H35:H41)</f>
        <v>85</v>
      </c>
      <c r="I42" s="30">
        <f>SUM(I35:I41)</f>
        <v>56.97</v>
      </c>
      <c r="J42">
        <v>85</v>
      </c>
      <c r="K42" s="147">
        <f>J42-H42</f>
        <v>0</v>
      </c>
    </row>
    <row r="43" spans="1:14" ht="21.75" customHeight="1" x14ac:dyDescent="0.3">
      <c r="A43" s="49"/>
      <c r="B43" s="201" t="s">
        <v>166</v>
      </c>
      <c r="C43" s="201"/>
      <c r="D43" s="134"/>
      <c r="E43" s="134"/>
      <c r="F43" s="133" t="s">
        <v>16</v>
      </c>
      <c r="G43" s="38"/>
      <c r="H43"/>
    </row>
    <row r="44" spans="1:14" ht="15.75" hidden="1" customHeight="1" x14ac:dyDescent="0.25">
      <c r="A44" s="45"/>
      <c r="B44" s="16"/>
      <c r="C44" s="16"/>
      <c r="D44" s="16"/>
      <c r="E44" s="16"/>
      <c r="F44" s="24"/>
      <c r="G44" s="14"/>
      <c r="H44" s="27"/>
      <c r="I44" s="44"/>
    </row>
    <row r="45" spans="1:14" ht="15.6" hidden="1" x14ac:dyDescent="0.25">
      <c r="A45" s="45"/>
      <c r="B45" s="16"/>
      <c r="C45" s="16"/>
      <c r="D45" s="16"/>
      <c r="E45" s="16"/>
      <c r="F45" s="24"/>
      <c r="G45" s="66"/>
      <c r="H45" s="27"/>
      <c r="I45" s="44"/>
    </row>
    <row r="46" spans="1:14" ht="13.8" hidden="1" x14ac:dyDescent="0.25">
      <c r="A46" s="45"/>
      <c r="B46" s="26"/>
      <c r="C46" s="26"/>
      <c r="D46" s="26"/>
      <c r="E46" s="26"/>
      <c r="F46" s="13"/>
      <c r="G46" s="66"/>
      <c r="H46" s="27"/>
      <c r="I46" s="44"/>
    </row>
    <row r="47" spans="1:14" ht="15.6" hidden="1" x14ac:dyDescent="0.25">
      <c r="A47" s="77"/>
      <c r="B47" s="78"/>
      <c r="C47" s="78"/>
      <c r="D47" s="78"/>
      <c r="E47" s="78"/>
      <c r="F47" s="24"/>
      <c r="G47" s="14"/>
      <c r="H47" s="27"/>
      <c r="I47" s="44"/>
    </row>
    <row r="48" spans="1:14" ht="15.6" hidden="1" x14ac:dyDescent="0.25">
      <c r="A48" s="46"/>
      <c r="B48" s="129"/>
      <c r="C48" s="129"/>
      <c r="D48" s="129"/>
      <c r="E48" s="129"/>
      <c r="F48" s="13"/>
      <c r="G48" s="14"/>
      <c r="H48" s="27"/>
      <c r="I48" s="44"/>
    </row>
    <row r="49" spans="1:19" ht="13.8" hidden="1" x14ac:dyDescent="0.25">
      <c r="A49" s="119"/>
      <c r="B49" s="80"/>
      <c r="C49" s="80"/>
      <c r="D49" s="80"/>
      <c r="E49" s="80"/>
      <c r="F49" s="117"/>
      <c r="G49" s="53"/>
      <c r="H49" s="27"/>
      <c r="I49" s="44"/>
    </row>
    <row r="50" spans="1:19" ht="13.8" hidden="1" x14ac:dyDescent="0.25">
      <c r="A50" s="54"/>
      <c r="B50" s="80"/>
      <c r="C50" s="80"/>
      <c r="D50" s="80"/>
      <c r="E50" s="80"/>
      <c r="F50" s="117"/>
      <c r="G50" s="53"/>
      <c r="H50" s="27"/>
      <c r="I50" s="44"/>
    </row>
    <row r="51" spans="1:19" ht="13.8" hidden="1" x14ac:dyDescent="0.25">
      <c r="A51" s="8"/>
      <c r="B51" s="9"/>
      <c r="C51" s="9"/>
      <c r="D51" s="9"/>
      <c r="E51" s="55">
        <f>SUM(E44:E50)</f>
        <v>0</v>
      </c>
      <c r="F51" s="8" t="s">
        <v>8</v>
      </c>
      <c r="G51" s="10"/>
      <c r="H51" s="28">
        <f>SUM(H44:H50)</f>
        <v>0</v>
      </c>
      <c r="I51" s="36"/>
    </row>
    <row r="52" spans="1:19" ht="18" hidden="1" x14ac:dyDescent="0.35">
      <c r="A52" s="49"/>
      <c r="B52" s="39"/>
      <c r="C52" s="39"/>
      <c r="D52" s="37"/>
      <c r="E52" s="37"/>
      <c r="F52" s="133" t="s">
        <v>42</v>
      </c>
      <c r="G52" s="38"/>
      <c r="H52"/>
    </row>
    <row r="53" spans="1:19" ht="26.25" customHeight="1" x14ac:dyDescent="0.25">
      <c r="A53" s="46"/>
      <c r="B53" s="31">
        <v>2.2124999999999999</v>
      </c>
      <c r="C53" s="31">
        <v>1.7625</v>
      </c>
      <c r="D53" s="31">
        <v>28.125</v>
      </c>
      <c r="E53" s="31">
        <v>137.25</v>
      </c>
      <c r="F53" s="25" t="s">
        <v>177</v>
      </c>
      <c r="G53" s="14">
        <v>200</v>
      </c>
      <c r="H53" s="27"/>
      <c r="I53" s="44"/>
    </row>
    <row r="54" spans="1:19" ht="21.75" customHeight="1" x14ac:dyDescent="0.25">
      <c r="A54" s="45"/>
      <c r="B54" s="16">
        <v>2.4830000000000001</v>
      </c>
      <c r="C54" s="16">
        <v>3.2440000000000002</v>
      </c>
      <c r="D54" s="16">
        <v>24.626000000000001</v>
      </c>
      <c r="E54" s="121">
        <v>138.02699999999999</v>
      </c>
      <c r="F54" s="24" t="s">
        <v>197</v>
      </c>
      <c r="G54" s="14">
        <v>34.200000000000003</v>
      </c>
      <c r="H54" s="27">
        <v>3.12</v>
      </c>
      <c r="I54" s="44"/>
    </row>
    <row r="55" spans="1:19" ht="21.75" customHeight="1" x14ac:dyDescent="0.25">
      <c r="A55" s="8"/>
      <c r="B55" s="9"/>
      <c r="C55" s="9"/>
      <c r="D55" s="9"/>
      <c r="E55" s="55">
        <f>SUM(E53:E54)</f>
        <v>275.27699999999999</v>
      </c>
      <c r="F55" s="8" t="s">
        <v>8</v>
      </c>
      <c r="G55" s="10"/>
      <c r="H55" s="28">
        <f>SUM(H53:H54)</f>
        <v>3.12</v>
      </c>
      <c r="I55" s="36"/>
    </row>
    <row r="56" spans="1:19" ht="21.75" customHeight="1" x14ac:dyDescent="0.25">
      <c r="A56" s="6"/>
      <c r="B56" s="7"/>
      <c r="C56" s="7"/>
      <c r="D56" s="7"/>
      <c r="E56" s="21"/>
      <c r="F56" s="6"/>
      <c r="G56" s="11"/>
      <c r="H56" s="36"/>
      <c r="I56" s="36"/>
    </row>
    <row r="57" spans="1:19" ht="13.8" x14ac:dyDescent="0.25">
      <c r="A57" s="6"/>
      <c r="B57" s="7"/>
      <c r="C57" s="7"/>
      <c r="D57" s="7"/>
      <c r="E57" s="21"/>
      <c r="F57" s="6"/>
      <c r="G57" s="11"/>
      <c r="H57" s="36"/>
      <c r="I57" s="36"/>
    </row>
    <row r="58" spans="1:19" ht="13.8" x14ac:dyDescent="0.25">
      <c r="A58" s="6"/>
      <c r="B58" s="7"/>
      <c r="C58" s="7"/>
      <c r="D58" s="7"/>
      <c r="E58" s="20"/>
      <c r="F58" s="6"/>
      <c r="G58" s="11"/>
      <c r="H58" s="40"/>
      <c r="I58" s="40"/>
    </row>
    <row r="59" spans="1:19" ht="15.6" x14ac:dyDescent="0.3">
      <c r="A59" s="12" t="s">
        <v>192</v>
      </c>
      <c r="C59" s="22"/>
      <c r="D59" s="51"/>
      <c r="E59" s="51"/>
      <c r="F59" s="52" t="s">
        <v>186</v>
      </c>
      <c r="G59" s="22"/>
      <c r="H59"/>
    </row>
    <row r="60" spans="1:19" ht="15.6" x14ac:dyDescent="0.3">
      <c r="A60" s="12"/>
      <c r="C60" s="22"/>
      <c r="D60" s="51"/>
      <c r="E60" s="51"/>
      <c r="F60" s="58"/>
      <c r="G60" s="22"/>
      <c r="H60"/>
    </row>
    <row r="61" spans="1:19" ht="15.6" x14ac:dyDescent="0.3">
      <c r="A61" s="68" t="s">
        <v>17</v>
      </c>
      <c r="B61" s="68"/>
      <c r="C61" s="68"/>
      <c r="D61" s="68"/>
      <c r="F61" s="52" t="s">
        <v>233</v>
      </c>
      <c r="H61"/>
    </row>
    <row r="62" spans="1:19" x14ac:dyDescent="0.25"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 x14ac:dyDescent="0.25">
      <c r="A63"/>
      <c r="B63"/>
      <c r="C63"/>
      <c r="D63"/>
      <c r="E63"/>
      <c r="F63"/>
      <c r="G63"/>
      <c r="H63"/>
    </row>
    <row r="64" spans="1:19" x14ac:dyDescent="0.25">
      <c r="A64"/>
      <c r="B64"/>
      <c r="C64"/>
      <c r="D64"/>
      <c r="E64"/>
      <c r="F64"/>
      <c r="G64"/>
      <c r="H64"/>
    </row>
    <row r="65" spans="1:19" x14ac:dyDescent="0.25">
      <c r="A65"/>
      <c r="B65"/>
      <c r="C65"/>
      <c r="D65"/>
      <c r="E65"/>
      <c r="F65"/>
      <c r="G65"/>
      <c r="H65"/>
    </row>
    <row r="66" spans="1:19" x14ac:dyDescent="0.25">
      <c r="A66"/>
      <c r="B66"/>
      <c r="C66"/>
      <c r="D66"/>
      <c r="E66"/>
      <c r="F66"/>
      <c r="G66"/>
      <c r="H66"/>
    </row>
    <row r="67" spans="1:19" x14ac:dyDescent="0.25">
      <c r="A67"/>
      <c r="B67"/>
      <c r="C67"/>
      <c r="D67"/>
      <c r="E67"/>
      <c r="F67"/>
      <c r="G67"/>
      <c r="H67"/>
    </row>
    <row r="68" spans="1:19" x14ac:dyDescent="0.25">
      <c r="A68"/>
      <c r="B68"/>
      <c r="C68"/>
      <c r="D68"/>
      <c r="E68"/>
      <c r="F68"/>
      <c r="G68"/>
      <c r="H68"/>
    </row>
    <row r="69" spans="1:19" x14ac:dyDescent="0.25">
      <c r="A69"/>
      <c r="B69"/>
      <c r="C69"/>
      <c r="D69"/>
      <c r="E69"/>
      <c r="F69"/>
      <c r="G69"/>
      <c r="H69"/>
    </row>
    <row r="70" spans="1:19" s="4" customFormat="1" x14ac:dyDescent="0.25">
      <c r="I70"/>
      <c r="J70"/>
      <c r="K70"/>
      <c r="L70"/>
      <c r="M70"/>
      <c r="N70"/>
      <c r="O70"/>
      <c r="P70"/>
      <c r="Q70"/>
      <c r="R70"/>
      <c r="S70"/>
    </row>
    <row r="71" spans="1:19" s="4" customFormat="1" x14ac:dyDescent="0.25">
      <c r="I71"/>
      <c r="J71"/>
      <c r="K71"/>
      <c r="L71"/>
      <c r="M71"/>
      <c r="N71"/>
      <c r="O71"/>
      <c r="P71"/>
      <c r="Q71"/>
      <c r="R71"/>
      <c r="S71"/>
    </row>
    <row r="72" spans="1:19" s="4" customFormat="1" x14ac:dyDescent="0.25">
      <c r="I72"/>
      <c r="J72"/>
      <c r="K72"/>
      <c r="L72"/>
      <c r="M72"/>
      <c r="N72"/>
      <c r="O72"/>
      <c r="P72"/>
      <c r="Q72"/>
      <c r="R72"/>
      <c r="S72"/>
    </row>
    <row r="73" spans="1:19" s="4" customFormat="1" x14ac:dyDescent="0.25">
      <c r="I73"/>
      <c r="J73"/>
      <c r="K73"/>
      <c r="L73"/>
      <c r="M73"/>
      <c r="N73"/>
      <c r="O73"/>
      <c r="P73"/>
      <c r="Q73"/>
      <c r="R73"/>
      <c r="S73"/>
    </row>
    <row r="74" spans="1:19" s="4" customFormat="1" x14ac:dyDescent="0.25">
      <c r="I74"/>
      <c r="J74"/>
      <c r="K74"/>
      <c r="L74"/>
      <c r="M74"/>
      <c r="N74"/>
      <c r="O74"/>
      <c r="P74"/>
      <c r="Q74"/>
      <c r="R74"/>
      <c r="S74"/>
    </row>
    <row r="76" spans="1:19" x14ac:dyDescent="0.25">
      <c r="A76" s="17"/>
      <c r="B76" s="17"/>
      <c r="C76" s="17"/>
      <c r="D76" s="17"/>
      <c r="E76" s="17"/>
      <c r="F76" s="17"/>
      <c r="G76" s="17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1:19" x14ac:dyDescent="0.25">
      <c r="A77" s="207" t="s">
        <v>10</v>
      </c>
      <c r="B77" s="207"/>
      <c r="C77" s="207"/>
      <c r="D77" s="207"/>
      <c r="E77" s="207"/>
      <c r="F77" s="207"/>
      <c r="G77" s="207"/>
      <c r="H77"/>
    </row>
    <row r="78" spans="1:19" x14ac:dyDescent="0.25">
      <c r="A78" s="207" t="s">
        <v>15</v>
      </c>
      <c r="B78" s="207"/>
      <c r="C78" s="207"/>
      <c r="D78" s="207"/>
      <c r="E78" s="207"/>
      <c r="F78" s="207"/>
      <c r="G78" s="207"/>
      <c r="H78"/>
    </row>
    <row r="79" spans="1:19" ht="15.6" x14ac:dyDescent="0.3">
      <c r="A79" s="2"/>
      <c r="B79" s="5"/>
      <c r="C79" s="5"/>
      <c r="D79" s="5"/>
      <c r="E79" s="5"/>
      <c r="F79" s="5"/>
      <c r="G79" s="5"/>
      <c r="H79"/>
    </row>
    <row r="80" spans="1:19" ht="20.399999999999999" x14ac:dyDescent="0.35">
      <c r="A80" s="192" t="s">
        <v>589</v>
      </c>
      <c r="B80" s="192"/>
      <c r="C80" s="192"/>
      <c r="D80" s="192"/>
      <c r="E80" s="192"/>
      <c r="F80" s="192"/>
      <c r="G80" s="192"/>
      <c r="H80"/>
    </row>
    <row r="81" spans="1:9" ht="15.6" x14ac:dyDescent="0.3">
      <c r="A81" s="1"/>
      <c r="B81"/>
      <c r="C81"/>
      <c r="D81"/>
      <c r="E81"/>
      <c r="F81"/>
      <c r="G81"/>
      <c r="H81"/>
    </row>
    <row r="82" spans="1:9" ht="22.5" customHeight="1" x14ac:dyDescent="0.25">
      <c r="A82" s="131" t="s">
        <v>12</v>
      </c>
      <c r="B82" s="131" t="s">
        <v>1</v>
      </c>
      <c r="C82" s="131" t="s">
        <v>2</v>
      </c>
      <c r="D82" s="131" t="s">
        <v>3</v>
      </c>
      <c r="E82" s="131" t="s">
        <v>4</v>
      </c>
      <c r="F82" s="131" t="s">
        <v>0</v>
      </c>
      <c r="G82" s="131" t="s">
        <v>180</v>
      </c>
      <c r="H82" s="132" t="s">
        <v>175</v>
      </c>
      <c r="I82" s="126"/>
    </row>
    <row r="83" spans="1:9" ht="24" customHeight="1" x14ac:dyDescent="0.3">
      <c r="A83"/>
      <c r="B83" s="201" t="s">
        <v>165</v>
      </c>
      <c r="C83" s="201"/>
      <c r="D83" s="134"/>
      <c r="E83" s="134"/>
      <c r="F83" s="133" t="s">
        <v>432</v>
      </c>
      <c r="H83"/>
    </row>
    <row r="84" spans="1:9" ht="15.75" hidden="1" customHeight="1" x14ac:dyDescent="0.25">
      <c r="A84" s="45"/>
      <c r="B84" s="29"/>
      <c r="C84" s="31"/>
      <c r="D84" s="29"/>
      <c r="E84" s="31"/>
      <c r="F84" s="25"/>
      <c r="G84" s="14"/>
      <c r="H84" s="27"/>
      <c r="I84" s="44"/>
    </row>
    <row r="85" spans="1:9" ht="15.6" hidden="1" x14ac:dyDescent="0.25">
      <c r="A85" s="45"/>
      <c r="B85" s="16"/>
      <c r="C85" s="16"/>
      <c r="D85" s="16"/>
      <c r="E85" s="16"/>
      <c r="F85" s="24"/>
      <c r="G85" s="14"/>
      <c r="H85" s="27"/>
      <c r="I85" s="44"/>
    </row>
    <row r="86" spans="1:9" ht="13.8" hidden="1" x14ac:dyDescent="0.25">
      <c r="A86" s="45"/>
      <c r="B86" s="15"/>
      <c r="C86" s="16"/>
      <c r="D86" s="15"/>
      <c r="E86" s="16"/>
      <c r="F86" s="117"/>
      <c r="G86" s="66"/>
      <c r="H86" s="27"/>
      <c r="I86" s="44"/>
    </row>
    <row r="87" spans="1:9" ht="13.8" hidden="1" x14ac:dyDescent="0.25">
      <c r="A87" s="45"/>
      <c r="B87" s="15"/>
      <c r="C87" s="16"/>
      <c r="D87" s="15"/>
      <c r="E87" s="16"/>
      <c r="F87" s="117"/>
      <c r="G87" s="66"/>
      <c r="H87" s="27"/>
      <c r="I87" s="44"/>
    </row>
    <row r="88" spans="1:9" ht="13.8" hidden="1" x14ac:dyDescent="0.25">
      <c r="A88" s="54"/>
      <c r="B88" s="80"/>
      <c r="C88" s="80"/>
      <c r="D88" s="80"/>
      <c r="E88" s="80"/>
      <c r="F88" s="117"/>
      <c r="G88" s="53"/>
      <c r="H88" s="27"/>
      <c r="I88" s="44"/>
    </row>
    <row r="89" spans="1:9" ht="15.6" hidden="1" x14ac:dyDescent="0.25">
      <c r="A89" s="46"/>
      <c r="B89" s="129"/>
      <c r="C89" s="129"/>
      <c r="D89" s="129"/>
      <c r="E89" s="129"/>
      <c r="F89" s="13"/>
      <c r="G89" s="14"/>
      <c r="H89" s="27"/>
      <c r="I89" s="44"/>
    </row>
    <row r="90" spans="1:9" ht="13.8" hidden="1" x14ac:dyDescent="0.25">
      <c r="A90" s="48"/>
      <c r="B90" s="9"/>
      <c r="C90" s="9"/>
      <c r="D90" s="9"/>
      <c r="E90" s="16">
        <f>SUM(E84:E89)</f>
        <v>0</v>
      </c>
      <c r="F90" s="33" t="s">
        <v>8</v>
      </c>
      <c r="G90" s="10"/>
      <c r="H90" s="30">
        <f>SUM(H84:H89)</f>
        <v>0</v>
      </c>
      <c r="I90" s="35"/>
    </row>
    <row r="91" spans="1:9" ht="15.6" hidden="1" x14ac:dyDescent="0.3">
      <c r="A91"/>
      <c r="B91" s="201" t="s">
        <v>165</v>
      </c>
      <c r="C91" s="201"/>
      <c r="D91" s="134"/>
      <c r="E91" s="134"/>
      <c r="F91" s="133" t="s">
        <v>184</v>
      </c>
      <c r="H91"/>
    </row>
    <row r="92" spans="1:9" ht="15.75" hidden="1" customHeight="1" x14ac:dyDescent="0.25">
      <c r="A92" s="45"/>
      <c r="B92" s="16"/>
      <c r="C92" s="16"/>
      <c r="D92" s="16"/>
      <c r="E92" s="16"/>
      <c r="F92" s="24"/>
      <c r="G92" s="14"/>
      <c r="H92" s="27"/>
      <c r="I92" s="44"/>
    </row>
    <row r="93" spans="1:9" ht="15.6" hidden="1" x14ac:dyDescent="0.25">
      <c r="A93" s="54"/>
      <c r="B93" s="80"/>
      <c r="C93" s="80"/>
      <c r="D93" s="80"/>
      <c r="E93" s="80"/>
      <c r="F93" s="32"/>
      <c r="G93" s="14"/>
      <c r="H93" s="27"/>
      <c r="I93" s="44"/>
    </row>
    <row r="94" spans="1:9" ht="13.8" hidden="1" x14ac:dyDescent="0.25">
      <c r="A94" s="45"/>
      <c r="B94" s="26"/>
      <c r="C94" s="26"/>
      <c r="D94" s="26"/>
      <c r="E94" s="26"/>
      <c r="F94" s="13"/>
      <c r="G94" s="66"/>
      <c r="H94" s="27"/>
      <c r="I94" s="44"/>
    </row>
    <row r="95" spans="1:9" ht="15.6" hidden="1" x14ac:dyDescent="0.25">
      <c r="A95" s="46"/>
      <c r="B95" s="121"/>
      <c r="C95" s="121"/>
      <c r="D95" s="121"/>
      <c r="E95" s="121"/>
      <c r="F95" s="13"/>
      <c r="G95" s="14"/>
      <c r="H95" s="27"/>
      <c r="I95" s="44"/>
    </row>
    <row r="96" spans="1:9" ht="13.8" hidden="1" x14ac:dyDescent="0.25">
      <c r="A96" s="54"/>
      <c r="B96" s="80"/>
      <c r="C96" s="80"/>
      <c r="D96" s="80"/>
      <c r="E96" s="80"/>
      <c r="F96" s="117"/>
      <c r="G96" s="53"/>
      <c r="H96" s="27"/>
      <c r="I96" s="44"/>
    </row>
    <row r="97" spans="1:14" ht="15.6" hidden="1" x14ac:dyDescent="0.25">
      <c r="A97" s="46"/>
      <c r="B97" s="129"/>
      <c r="C97" s="129"/>
      <c r="D97" s="129"/>
      <c r="E97" s="129"/>
      <c r="F97" s="13"/>
      <c r="G97" s="14"/>
      <c r="H97" s="27"/>
      <c r="I97" s="44"/>
    </row>
    <row r="98" spans="1:14" ht="13.8" hidden="1" x14ac:dyDescent="0.25">
      <c r="A98" s="48"/>
      <c r="B98" s="9"/>
      <c r="C98" s="9"/>
      <c r="D98" s="9"/>
      <c r="E98" s="16">
        <f>SUM(E92:E97)</f>
        <v>0</v>
      </c>
      <c r="F98" s="33" t="s">
        <v>8</v>
      </c>
      <c r="G98" s="10"/>
      <c r="H98" s="30">
        <f>SUM(H92:H97)</f>
        <v>0</v>
      </c>
      <c r="I98" s="35"/>
    </row>
    <row r="99" spans="1:14" ht="15.6" hidden="1" x14ac:dyDescent="0.3">
      <c r="A99"/>
      <c r="B99" s="201" t="s">
        <v>165</v>
      </c>
      <c r="C99" s="201"/>
      <c r="D99" s="134"/>
      <c r="E99" s="134"/>
      <c r="F99" s="133" t="s">
        <v>432</v>
      </c>
      <c r="H99"/>
    </row>
    <row r="100" spans="1:14" ht="30" customHeight="1" x14ac:dyDescent="0.25">
      <c r="A100" s="77" t="s">
        <v>493</v>
      </c>
      <c r="B100" s="120">
        <v>5.26</v>
      </c>
      <c r="C100" s="120">
        <v>5.32</v>
      </c>
      <c r="D100" s="120">
        <v>0</v>
      </c>
      <c r="E100" s="120">
        <v>70</v>
      </c>
      <c r="F100" s="117" t="s">
        <v>168</v>
      </c>
      <c r="G100" s="53">
        <v>20</v>
      </c>
      <c r="H100" s="27">
        <v>15.21</v>
      </c>
      <c r="I100" s="27">
        <v>9.5</v>
      </c>
    </row>
    <row r="101" spans="1:14" ht="30" customHeight="1" x14ac:dyDescent="0.25">
      <c r="A101" s="45" t="s">
        <v>172</v>
      </c>
      <c r="B101" s="16">
        <v>5.7</v>
      </c>
      <c r="C101" s="16">
        <v>12.83</v>
      </c>
      <c r="D101" s="16">
        <v>2</v>
      </c>
      <c r="E101" s="16">
        <v>146.6</v>
      </c>
      <c r="F101" s="24" t="s">
        <v>349</v>
      </c>
      <c r="G101" s="66" t="s">
        <v>214</v>
      </c>
      <c r="H101" s="27">
        <v>25.22</v>
      </c>
      <c r="I101" s="27">
        <v>15.76</v>
      </c>
    </row>
    <row r="102" spans="1:14" ht="30" customHeight="1" x14ac:dyDescent="0.25">
      <c r="A102" s="77" t="s">
        <v>22</v>
      </c>
      <c r="B102" s="78">
        <v>5.25</v>
      </c>
      <c r="C102" s="78">
        <v>6.15</v>
      </c>
      <c r="D102" s="78">
        <v>35.25</v>
      </c>
      <c r="E102" s="78">
        <v>220.5</v>
      </c>
      <c r="F102" s="24" t="s">
        <v>23</v>
      </c>
      <c r="G102" s="14">
        <v>150</v>
      </c>
      <c r="H102" s="27">
        <v>9.43</v>
      </c>
      <c r="I102" s="27">
        <v>5.9</v>
      </c>
    </row>
    <row r="103" spans="1:14" ht="30" customHeight="1" x14ac:dyDescent="0.25">
      <c r="A103" s="54" t="s">
        <v>36</v>
      </c>
      <c r="B103" s="80">
        <v>0.17699999999999999</v>
      </c>
      <c r="C103" s="80">
        <v>3.9E-2</v>
      </c>
      <c r="D103" s="80">
        <v>15</v>
      </c>
      <c r="E103" s="80">
        <v>58</v>
      </c>
      <c r="F103" s="117" t="s">
        <v>26</v>
      </c>
      <c r="G103" s="53" t="s">
        <v>5</v>
      </c>
      <c r="H103" s="27">
        <v>1.5</v>
      </c>
      <c r="I103" s="27">
        <v>0.94</v>
      </c>
    </row>
    <row r="104" spans="1:14" ht="30" customHeight="1" x14ac:dyDescent="0.25">
      <c r="A104" s="46" t="s">
        <v>6</v>
      </c>
      <c r="B104" s="158">
        <v>4.2046200000000002</v>
      </c>
      <c r="C104" s="80">
        <v>5.2292199999999998</v>
      </c>
      <c r="D104" s="80">
        <v>28.24606</v>
      </c>
      <c r="E104" s="80">
        <v>176.42954</v>
      </c>
      <c r="F104" s="13" t="s">
        <v>19</v>
      </c>
      <c r="G104" s="53">
        <v>47</v>
      </c>
      <c r="H104" s="27">
        <v>1.8</v>
      </c>
      <c r="I104" s="27">
        <v>1.1299999999999999</v>
      </c>
      <c r="J104" s="80">
        <v>0.39200000000000002</v>
      </c>
      <c r="K104" s="80">
        <v>0.39200000000000002</v>
      </c>
      <c r="L104" s="80">
        <v>9.6</v>
      </c>
      <c r="M104" s="80">
        <v>44.18</v>
      </c>
      <c r="N104" t="s">
        <v>242</v>
      </c>
    </row>
    <row r="105" spans="1:14" ht="30" customHeight="1" x14ac:dyDescent="0.25">
      <c r="A105" s="45"/>
      <c r="B105" s="160">
        <v>1.26</v>
      </c>
      <c r="C105" s="160">
        <v>7.1</v>
      </c>
      <c r="D105" s="160">
        <v>10.74</v>
      </c>
      <c r="E105" s="160">
        <v>224</v>
      </c>
      <c r="F105" s="13" t="s">
        <v>457</v>
      </c>
      <c r="G105" s="14" t="s">
        <v>122</v>
      </c>
      <c r="H105" s="27">
        <v>21.84</v>
      </c>
      <c r="I105" s="27">
        <v>16.8</v>
      </c>
      <c r="J105">
        <v>0.8</v>
      </c>
      <c r="K105">
        <v>0.2</v>
      </c>
      <c r="L105">
        <v>7.5</v>
      </c>
      <c r="M105">
        <v>38</v>
      </c>
      <c r="N105" t="s">
        <v>211</v>
      </c>
    </row>
    <row r="106" spans="1:14" ht="30" customHeight="1" x14ac:dyDescent="0.25">
      <c r="A106" s="13"/>
      <c r="B106" s="80"/>
      <c r="C106" s="80"/>
      <c r="D106" s="80"/>
      <c r="E106" s="80"/>
      <c r="F106" s="13"/>
      <c r="G106" s="66"/>
      <c r="H106" s="27"/>
      <c r="I106" s="27"/>
      <c r="J106">
        <v>0.4</v>
      </c>
      <c r="K106">
        <v>0.3</v>
      </c>
      <c r="L106">
        <v>10.3</v>
      </c>
      <c r="M106">
        <v>47</v>
      </c>
      <c r="N106" t="s">
        <v>362</v>
      </c>
    </row>
    <row r="107" spans="1:14" ht="21.75" customHeight="1" x14ac:dyDescent="0.25">
      <c r="A107" s="48"/>
      <c r="B107" s="9"/>
      <c r="C107" s="9"/>
      <c r="D107" s="9"/>
      <c r="E107" s="16">
        <f>SUM(E100:E106)</f>
        <v>895.52954</v>
      </c>
      <c r="F107" s="33" t="s">
        <v>8</v>
      </c>
      <c r="G107" s="10"/>
      <c r="H107" s="30">
        <f>SUM(H100:H106)</f>
        <v>75</v>
      </c>
      <c r="I107" s="30">
        <f>SUM(I100:I106)</f>
        <v>50.03</v>
      </c>
      <c r="J107">
        <v>75</v>
      </c>
      <c r="K107" s="147">
        <f>J107-H107</f>
        <v>0</v>
      </c>
    </row>
    <row r="108" spans="1:14" ht="28.5" customHeight="1" x14ac:dyDescent="0.3">
      <c r="A108" s="49"/>
      <c r="B108" s="201" t="s">
        <v>232</v>
      </c>
      <c r="C108" s="201"/>
      <c r="D108" s="134"/>
      <c r="E108" s="134"/>
      <c r="F108" s="133" t="s">
        <v>433</v>
      </c>
      <c r="G108" s="38"/>
      <c r="H108"/>
    </row>
    <row r="109" spans="1:14" ht="30" customHeight="1" x14ac:dyDescent="0.3">
      <c r="A109" s="77" t="s">
        <v>493</v>
      </c>
      <c r="B109" s="120">
        <v>9.2050000000000001</v>
      </c>
      <c r="C109" s="120">
        <v>9.31</v>
      </c>
      <c r="D109" s="120">
        <v>0</v>
      </c>
      <c r="E109" s="120">
        <v>122.5</v>
      </c>
      <c r="F109" s="117" t="s">
        <v>168</v>
      </c>
      <c r="G109" s="53">
        <v>35</v>
      </c>
      <c r="H109" s="27">
        <v>26.61</v>
      </c>
      <c r="I109" s="27">
        <v>16.63</v>
      </c>
      <c r="J109" s="164">
        <v>26.3</v>
      </c>
      <c r="K109" s="165">
        <v>26.6</v>
      </c>
      <c r="L109" s="165">
        <v>0</v>
      </c>
      <c r="M109" s="165">
        <v>350</v>
      </c>
      <c r="N109" s="163" t="s">
        <v>590</v>
      </c>
    </row>
    <row r="110" spans="1:14" ht="30" customHeight="1" x14ac:dyDescent="0.25">
      <c r="A110" s="45" t="s">
        <v>172</v>
      </c>
      <c r="B110" s="161">
        <v>5.5</v>
      </c>
      <c r="C110" s="161">
        <v>11.95</v>
      </c>
      <c r="D110" s="161">
        <v>0.8</v>
      </c>
      <c r="E110" s="161">
        <v>133</v>
      </c>
      <c r="F110" s="24" t="s">
        <v>173</v>
      </c>
      <c r="G110" s="66">
        <v>50</v>
      </c>
      <c r="H110" s="27">
        <v>23.75</v>
      </c>
      <c r="I110" s="27">
        <v>14.84</v>
      </c>
      <c r="J110" s="145">
        <v>0.02</v>
      </c>
      <c r="K110" s="31">
        <v>16.600000000000001</v>
      </c>
      <c r="L110" s="29">
        <v>0.12</v>
      </c>
      <c r="M110" s="31">
        <v>154</v>
      </c>
      <c r="N110" t="s">
        <v>190</v>
      </c>
    </row>
    <row r="111" spans="1:14" ht="30" customHeight="1" x14ac:dyDescent="0.25">
      <c r="A111" s="77" t="s">
        <v>22</v>
      </c>
      <c r="B111" s="157">
        <v>7</v>
      </c>
      <c r="C111" s="157">
        <v>8.1999999999999993</v>
      </c>
      <c r="D111" s="157">
        <v>47</v>
      </c>
      <c r="E111" s="157">
        <v>234</v>
      </c>
      <c r="F111" s="24" t="s">
        <v>23</v>
      </c>
      <c r="G111" s="14">
        <v>200</v>
      </c>
      <c r="H111" s="27">
        <v>12.58</v>
      </c>
      <c r="I111" s="27">
        <v>7.86</v>
      </c>
      <c r="J111" s="155">
        <v>0.5</v>
      </c>
      <c r="K111" s="155">
        <v>2.2000000000000002</v>
      </c>
      <c r="L111" s="155">
        <v>3</v>
      </c>
      <c r="M111" s="155">
        <v>34</v>
      </c>
      <c r="N111" s="156" t="s">
        <v>426</v>
      </c>
    </row>
    <row r="112" spans="1:14" ht="30" customHeight="1" x14ac:dyDescent="0.25">
      <c r="A112" s="54" t="s">
        <v>130</v>
      </c>
      <c r="B112" s="80">
        <v>0.39</v>
      </c>
      <c r="C112" s="80">
        <v>0.05</v>
      </c>
      <c r="D112" s="80">
        <v>1.2250000000000001</v>
      </c>
      <c r="E112" s="80">
        <v>6.8250000000000002</v>
      </c>
      <c r="F112" s="117" t="s">
        <v>428</v>
      </c>
      <c r="G112" s="53">
        <v>50</v>
      </c>
      <c r="H112" s="27">
        <v>5.71</v>
      </c>
      <c r="I112" s="27">
        <v>3.57</v>
      </c>
    </row>
    <row r="113" spans="1:19" ht="30" customHeight="1" x14ac:dyDescent="0.25">
      <c r="A113" s="54" t="s">
        <v>36</v>
      </c>
      <c r="B113" s="80">
        <v>0.17699999999999999</v>
      </c>
      <c r="C113" s="80">
        <v>3.9E-2</v>
      </c>
      <c r="D113" s="80">
        <v>15</v>
      </c>
      <c r="E113" s="80">
        <v>58</v>
      </c>
      <c r="F113" s="117" t="s">
        <v>26</v>
      </c>
      <c r="G113" s="53" t="s">
        <v>5</v>
      </c>
      <c r="H113" s="27">
        <v>1.5</v>
      </c>
      <c r="I113" s="27">
        <v>0.94</v>
      </c>
      <c r="J113" s="146">
        <v>4.4729999999999999</v>
      </c>
      <c r="K113" s="79">
        <v>5.5629999999999997</v>
      </c>
      <c r="L113" s="79">
        <v>30.048999999999999</v>
      </c>
      <c r="M113" s="79">
        <v>187.691</v>
      </c>
    </row>
    <row r="114" spans="1:19" ht="30" customHeight="1" x14ac:dyDescent="0.25">
      <c r="A114" s="46" t="s">
        <v>6</v>
      </c>
      <c r="B114" s="152">
        <v>3.5783999999999998</v>
      </c>
      <c r="C114" s="120">
        <v>4.4504000000000001</v>
      </c>
      <c r="D114" s="120">
        <v>24.039200000000001</v>
      </c>
      <c r="E114" s="120">
        <v>150.15280000000001</v>
      </c>
      <c r="F114" s="13" t="s">
        <v>19</v>
      </c>
      <c r="G114" s="53">
        <v>51</v>
      </c>
      <c r="H114" s="27">
        <v>1.95</v>
      </c>
      <c r="I114" s="27">
        <v>1.22</v>
      </c>
      <c r="J114">
        <v>0.78</v>
      </c>
      <c r="K114">
        <v>0.1</v>
      </c>
      <c r="L114">
        <v>2.4500000000000002</v>
      </c>
      <c r="M114">
        <v>13.65</v>
      </c>
      <c r="N114">
        <v>100</v>
      </c>
      <c r="O114" s="59" t="s">
        <v>591</v>
      </c>
    </row>
    <row r="115" spans="1:19" ht="30" customHeight="1" x14ac:dyDescent="0.25">
      <c r="A115" s="47" t="s">
        <v>503</v>
      </c>
      <c r="B115" s="16">
        <v>0.62719999999999998</v>
      </c>
      <c r="C115" s="16">
        <v>0.62719999999999998</v>
      </c>
      <c r="D115" s="16">
        <v>15.36</v>
      </c>
      <c r="E115" s="16">
        <v>70.688000000000002</v>
      </c>
      <c r="F115" s="24" t="s">
        <v>243</v>
      </c>
      <c r="G115" s="14">
        <v>160</v>
      </c>
      <c r="H115" s="27">
        <v>12.9</v>
      </c>
      <c r="I115" s="27">
        <v>9.92</v>
      </c>
      <c r="J115" s="166">
        <v>1.0780000000000001</v>
      </c>
      <c r="K115" s="166">
        <v>0.19600000000000001</v>
      </c>
      <c r="L115" s="166">
        <v>3.7249999999999996</v>
      </c>
      <c r="M115" s="166">
        <v>22.662499999999998</v>
      </c>
      <c r="N115" s="166">
        <v>100</v>
      </c>
      <c r="O115" s="166" t="s">
        <v>592</v>
      </c>
    </row>
    <row r="116" spans="1:19" ht="21.75" customHeight="1" x14ac:dyDescent="0.25">
      <c r="A116" s="48"/>
      <c r="B116" s="9"/>
      <c r="C116" s="9"/>
      <c r="D116" s="9"/>
      <c r="E116" s="16">
        <f>SUM(E109:E115)</f>
        <v>775.1658000000001</v>
      </c>
      <c r="F116" s="33" t="s">
        <v>8</v>
      </c>
      <c r="G116" s="10"/>
      <c r="H116" s="30">
        <f>SUM(H109:H115)</f>
        <v>85</v>
      </c>
      <c r="I116" s="30">
        <f>SUM(I109:I115)</f>
        <v>54.98</v>
      </c>
      <c r="J116">
        <v>85</v>
      </c>
      <c r="K116" s="147">
        <f>J116-H116</f>
        <v>0</v>
      </c>
    </row>
    <row r="117" spans="1:19" ht="18" x14ac:dyDescent="0.35">
      <c r="A117" s="49"/>
      <c r="B117" s="39"/>
      <c r="C117" s="39"/>
      <c r="D117" s="37"/>
      <c r="E117" s="37"/>
      <c r="F117" s="133" t="s">
        <v>42</v>
      </c>
      <c r="G117" s="38"/>
      <c r="H117"/>
    </row>
    <row r="118" spans="1:19" ht="26.25" customHeight="1" x14ac:dyDescent="0.25">
      <c r="A118" s="46"/>
      <c r="B118" s="31">
        <v>2.2124999999999999</v>
      </c>
      <c r="C118" s="31">
        <v>1.7625</v>
      </c>
      <c r="D118" s="31">
        <v>28.125</v>
      </c>
      <c r="E118" s="31">
        <v>137.25</v>
      </c>
      <c r="F118" s="25" t="s">
        <v>177</v>
      </c>
      <c r="G118" s="14">
        <v>200</v>
      </c>
      <c r="H118" s="27"/>
      <c r="I118" s="44"/>
    </row>
    <row r="119" spans="1:19" ht="21.75" customHeight="1" x14ac:dyDescent="0.25">
      <c r="A119" s="45"/>
      <c r="B119" s="16">
        <v>2.4830000000000001</v>
      </c>
      <c r="C119" s="16">
        <v>3.2440000000000002</v>
      </c>
      <c r="D119" s="16">
        <v>24.626000000000001</v>
      </c>
      <c r="E119" s="121">
        <v>138.02699999999999</v>
      </c>
      <c r="F119" s="24" t="s">
        <v>197</v>
      </c>
      <c r="G119" s="14">
        <v>34.200000000000003</v>
      </c>
      <c r="H119" s="27">
        <v>3.12</v>
      </c>
      <c r="I119" s="44"/>
    </row>
    <row r="120" spans="1:19" ht="21.75" customHeight="1" x14ac:dyDescent="0.25">
      <c r="A120" s="8"/>
      <c r="B120" s="9"/>
      <c r="C120" s="9"/>
      <c r="D120" s="9"/>
      <c r="E120" s="55">
        <f>SUM(E118:E119)</f>
        <v>275.27699999999999</v>
      </c>
      <c r="F120" s="8" t="s">
        <v>8</v>
      </c>
      <c r="G120" s="10"/>
      <c r="H120" s="28">
        <f>SUM(H118:H119)</f>
        <v>3.12</v>
      </c>
      <c r="I120" s="36"/>
    </row>
    <row r="121" spans="1:19" ht="21.75" customHeight="1" x14ac:dyDescent="0.25">
      <c r="A121" s="6"/>
      <c r="B121" s="7"/>
      <c r="C121" s="7"/>
      <c r="D121" s="7"/>
      <c r="E121" s="21"/>
      <c r="F121" s="6"/>
      <c r="G121" s="11"/>
      <c r="H121" s="36"/>
      <c r="I121" s="36"/>
    </row>
    <row r="122" spans="1:19" ht="13.8" x14ac:dyDescent="0.25">
      <c r="A122" s="6"/>
      <c r="B122" s="7"/>
      <c r="C122" s="7"/>
      <c r="D122" s="7"/>
      <c r="E122" s="21"/>
      <c r="F122" s="6"/>
      <c r="G122" s="11"/>
      <c r="H122" s="36"/>
      <c r="I122" s="36"/>
    </row>
    <row r="123" spans="1:19" ht="13.8" x14ac:dyDescent="0.25">
      <c r="A123" s="6"/>
      <c r="B123" s="7"/>
      <c r="C123" s="7"/>
      <c r="D123" s="7"/>
      <c r="E123" s="20"/>
      <c r="F123" s="6"/>
      <c r="G123" s="11"/>
      <c r="H123" s="40"/>
      <c r="I123" s="40"/>
    </row>
    <row r="124" spans="1:19" ht="15.6" x14ac:dyDescent="0.3">
      <c r="A124" s="12" t="s">
        <v>192</v>
      </c>
      <c r="C124" s="22"/>
      <c r="D124" s="51"/>
      <c r="E124" s="51"/>
      <c r="F124" s="52" t="s">
        <v>186</v>
      </c>
      <c r="G124" s="22"/>
      <c r="H124"/>
    </row>
    <row r="125" spans="1:19" ht="15.6" x14ac:dyDescent="0.3">
      <c r="A125" s="12"/>
      <c r="C125" s="22"/>
      <c r="D125" s="51"/>
      <c r="E125" s="51"/>
      <c r="F125" s="58"/>
      <c r="G125" s="22"/>
      <c r="H125"/>
    </row>
    <row r="126" spans="1:19" ht="15.6" x14ac:dyDescent="0.3">
      <c r="A126" s="68" t="s">
        <v>17</v>
      </c>
      <c r="B126" s="68"/>
      <c r="C126" s="68"/>
      <c r="D126" s="68"/>
      <c r="F126" s="52" t="s">
        <v>233</v>
      </c>
      <c r="H126"/>
    </row>
    <row r="127" spans="1:19" x14ac:dyDescent="0.25"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38" spans="1:19" s="4" customFormat="1" x14ac:dyDescent="0.25">
      <c r="I138"/>
      <c r="J138"/>
      <c r="K138"/>
      <c r="L138"/>
      <c r="M138"/>
      <c r="N138"/>
      <c r="O138"/>
      <c r="P138"/>
      <c r="Q138"/>
      <c r="R138"/>
      <c r="S138"/>
    </row>
    <row r="140" spans="1:19" x14ac:dyDescent="0.25">
      <c r="A140" s="17"/>
      <c r="B140" s="17"/>
      <c r="C140" s="17"/>
      <c r="D140" s="17"/>
      <c r="E140" s="17"/>
      <c r="F140" s="17"/>
      <c r="G140" s="17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</row>
    <row r="141" spans="1:19" x14ac:dyDescent="0.25">
      <c r="A141" s="207" t="s">
        <v>10</v>
      </c>
      <c r="B141" s="207"/>
      <c r="C141" s="207"/>
      <c r="D141" s="207"/>
      <c r="E141" s="207"/>
      <c r="F141" s="207"/>
      <c r="G141" s="207"/>
      <c r="H141"/>
    </row>
    <row r="142" spans="1:19" x14ac:dyDescent="0.25">
      <c r="A142" s="207" t="s">
        <v>15</v>
      </c>
      <c r="B142" s="207"/>
      <c r="C142" s="207"/>
      <c r="D142" s="207"/>
      <c r="E142" s="207"/>
      <c r="F142" s="207"/>
      <c r="G142" s="207"/>
      <c r="H142"/>
    </row>
    <row r="143" spans="1:19" ht="15.6" x14ac:dyDescent="0.3">
      <c r="A143" s="2"/>
      <c r="B143" s="5"/>
      <c r="C143" s="5"/>
      <c r="D143" s="5"/>
      <c r="E143" s="5"/>
      <c r="F143" s="5"/>
      <c r="G143" s="5"/>
      <c r="H143"/>
    </row>
    <row r="144" spans="1:19" ht="20.399999999999999" x14ac:dyDescent="0.35">
      <c r="A144" s="192" t="s">
        <v>596</v>
      </c>
      <c r="B144" s="192"/>
      <c r="C144" s="192"/>
      <c r="D144" s="192"/>
      <c r="E144" s="192"/>
      <c r="F144" s="192"/>
      <c r="G144" s="192"/>
      <c r="H144"/>
    </row>
    <row r="145" spans="1:9" ht="15.6" x14ac:dyDescent="0.3">
      <c r="A145" s="1"/>
      <c r="B145"/>
      <c r="C145"/>
      <c r="D145"/>
      <c r="E145"/>
      <c r="F145"/>
      <c r="G145"/>
      <c r="H145"/>
    </row>
    <row r="146" spans="1:9" ht="22.5" customHeight="1" x14ac:dyDescent="0.25">
      <c r="A146" s="131" t="s">
        <v>12</v>
      </c>
      <c r="B146" s="131" t="s">
        <v>1</v>
      </c>
      <c r="C146" s="131" t="s">
        <v>2</v>
      </c>
      <c r="D146" s="131" t="s">
        <v>3</v>
      </c>
      <c r="E146" s="131" t="s">
        <v>4</v>
      </c>
      <c r="F146" s="131" t="s">
        <v>0</v>
      </c>
      <c r="G146" s="131" t="s">
        <v>180</v>
      </c>
      <c r="H146" s="132" t="s">
        <v>175</v>
      </c>
      <c r="I146" s="126"/>
    </row>
    <row r="147" spans="1:9" ht="24" customHeight="1" x14ac:dyDescent="0.3">
      <c r="A147"/>
      <c r="B147" s="201" t="s">
        <v>165</v>
      </c>
      <c r="C147" s="201"/>
      <c r="D147" s="134"/>
      <c r="E147" s="134"/>
      <c r="F147" s="133" t="s">
        <v>432</v>
      </c>
      <c r="H147"/>
    </row>
    <row r="148" spans="1:9" ht="15.75" hidden="1" customHeight="1" x14ac:dyDescent="0.25">
      <c r="A148" s="45"/>
      <c r="B148" s="29"/>
      <c r="C148" s="31"/>
      <c r="D148" s="29"/>
      <c r="E148" s="31"/>
      <c r="F148" s="25"/>
      <c r="G148" s="14"/>
      <c r="H148" s="27"/>
      <c r="I148" s="44"/>
    </row>
    <row r="149" spans="1:9" ht="15.6" hidden="1" x14ac:dyDescent="0.25">
      <c r="A149" s="45"/>
      <c r="B149" s="16"/>
      <c r="C149" s="16"/>
      <c r="D149" s="16"/>
      <c r="E149" s="16"/>
      <c r="F149" s="24"/>
      <c r="G149" s="14"/>
      <c r="H149" s="27"/>
      <c r="I149" s="44"/>
    </row>
    <row r="150" spans="1:9" ht="13.8" hidden="1" x14ac:dyDescent="0.25">
      <c r="A150" s="45"/>
      <c r="B150" s="15"/>
      <c r="C150" s="16"/>
      <c r="D150" s="15"/>
      <c r="E150" s="16"/>
      <c r="F150" s="117"/>
      <c r="G150" s="66"/>
      <c r="H150" s="27"/>
      <c r="I150" s="44"/>
    </row>
    <row r="151" spans="1:9" ht="13.8" hidden="1" x14ac:dyDescent="0.25">
      <c r="A151" s="45"/>
      <c r="B151" s="15"/>
      <c r="C151" s="16"/>
      <c r="D151" s="15"/>
      <c r="E151" s="16"/>
      <c r="F151" s="117"/>
      <c r="G151" s="66"/>
      <c r="H151" s="27"/>
      <c r="I151" s="44"/>
    </row>
    <row r="152" spans="1:9" ht="13.8" hidden="1" x14ac:dyDescent="0.25">
      <c r="A152" s="54"/>
      <c r="B152" s="80"/>
      <c r="C152" s="80"/>
      <c r="D152" s="80"/>
      <c r="E152" s="80"/>
      <c r="F152" s="117"/>
      <c r="G152" s="53"/>
      <c r="H152" s="27"/>
      <c r="I152" s="44"/>
    </row>
    <row r="153" spans="1:9" ht="15.6" hidden="1" x14ac:dyDescent="0.25">
      <c r="A153" s="46"/>
      <c r="B153" s="129"/>
      <c r="C153" s="129"/>
      <c r="D153" s="129"/>
      <c r="E153" s="129"/>
      <c r="F153" s="13"/>
      <c r="G153" s="14"/>
      <c r="H153" s="27"/>
      <c r="I153" s="44"/>
    </row>
    <row r="154" spans="1:9" ht="13.8" hidden="1" x14ac:dyDescent="0.25">
      <c r="A154" s="48"/>
      <c r="B154" s="9"/>
      <c r="C154" s="9"/>
      <c r="D154" s="9"/>
      <c r="E154" s="16">
        <f>SUM(E148:E153)</f>
        <v>0</v>
      </c>
      <c r="F154" s="33" t="s">
        <v>8</v>
      </c>
      <c r="G154" s="10"/>
      <c r="H154" s="30">
        <f>SUM(H148:H153)</f>
        <v>0</v>
      </c>
      <c r="I154" s="35"/>
    </row>
    <row r="155" spans="1:9" ht="15.6" hidden="1" x14ac:dyDescent="0.3">
      <c r="A155"/>
      <c r="B155" s="201" t="s">
        <v>165</v>
      </c>
      <c r="C155" s="201"/>
      <c r="D155" s="134"/>
      <c r="E155" s="134"/>
      <c r="F155" s="133" t="s">
        <v>184</v>
      </c>
      <c r="H155"/>
    </row>
    <row r="156" spans="1:9" ht="15.75" hidden="1" customHeight="1" x14ac:dyDescent="0.25">
      <c r="A156" s="45"/>
      <c r="B156" s="16"/>
      <c r="C156" s="16"/>
      <c r="D156" s="16"/>
      <c r="E156" s="16"/>
      <c r="F156" s="24"/>
      <c r="G156" s="14"/>
      <c r="H156" s="27"/>
      <c r="I156" s="44"/>
    </row>
    <row r="157" spans="1:9" ht="15.6" hidden="1" x14ac:dyDescent="0.25">
      <c r="A157" s="54"/>
      <c r="B157" s="80"/>
      <c r="C157" s="80"/>
      <c r="D157" s="80"/>
      <c r="E157" s="80"/>
      <c r="F157" s="32"/>
      <c r="G157" s="14"/>
      <c r="H157" s="27"/>
      <c r="I157" s="44"/>
    </row>
    <row r="158" spans="1:9" ht="13.8" hidden="1" x14ac:dyDescent="0.25">
      <c r="A158" s="45"/>
      <c r="B158" s="26"/>
      <c r="C158" s="26"/>
      <c r="D158" s="26"/>
      <c r="E158" s="26"/>
      <c r="F158" s="13"/>
      <c r="G158" s="66"/>
      <c r="H158" s="27"/>
      <c r="I158" s="44"/>
    </row>
    <row r="159" spans="1:9" ht="15.6" hidden="1" x14ac:dyDescent="0.25">
      <c r="A159" s="46"/>
      <c r="B159" s="121"/>
      <c r="C159" s="121"/>
      <c r="D159" s="121"/>
      <c r="E159" s="121"/>
      <c r="F159" s="13"/>
      <c r="G159" s="14"/>
      <c r="H159" s="27"/>
      <c r="I159" s="44"/>
    </row>
    <row r="160" spans="1:9" ht="13.8" hidden="1" x14ac:dyDescent="0.25">
      <c r="A160" s="54"/>
      <c r="B160" s="80"/>
      <c r="C160" s="80"/>
      <c r="D160" s="80"/>
      <c r="E160" s="80"/>
      <c r="F160" s="117"/>
      <c r="G160" s="53"/>
      <c r="H160" s="27"/>
      <c r="I160" s="44"/>
    </row>
    <row r="161" spans="1:14" ht="15.6" hidden="1" x14ac:dyDescent="0.25">
      <c r="A161" s="46"/>
      <c r="B161" s="129"/>
      <c r="C161" s="129"/>
      <c r="D161" s="129"/>
      <c r="E161" s="129"/>
      <c r="F161" s="13"/>
      <c r="G161" s="14"/>
      <c r="H161" s="27"/>
      <c r="I161" s="44"/>
    </row>
    <row r="162" spans="1:14" ht="13.8" hidden="1" x14ac:dyDescent="0.25">
      <c r="A162" s="48"/>
      <c r="B162" s="9"/>
      <c r="C162" s="9"/>
      <c r="D162" s="9"/>
      <c r="E162" s="16">
        <f>SUM(E156:E161)</f>
        <v>0</v>
      </c>
      <c r="F162" s="33" t="s">
        <v>8</v>
      </c>
      <c r="G162" s="10"/>
      <c r="H162" s="30">
        <f>SUM(H156:H161)</f>
        <v>0</v>
      </c>
      <c r="I162" s="35"/>
    </row>
    <row r="163" spans="1:14" ht="15.6" hidden="1" x14ac:dyDescent="0.3">
      <c r="A163"/>
      <c r="B163" s="201" t="s">
        <v>165</v>
      </c>
      <c r="C163" s="201"/>
      <c r="D163" s="134"/>
      <c r="E163" s="134"/>
      <c r="F163" s="133" t="s">
        <v>432</v>
      </c>
      <c r="H163"/>
    </row>
    <row r="164" spans="1:14" ht="30" customHeight="1" x14ac:dyDescent="0.25">
      <c r="A164" s="77" t="s">
        <v>493</v>
      </c>
      <c r="B164" s="120">
        <v>5.26</v>
      </c>
      <c r="C164" s="120">
        <v>5.32</v>
      </c>
      <c r="D164" s="120">
        <v>0</v>
      </c>
      <c r="E164" s="120">
        <v>70</v>
      </c>
      <c r="F164" s="117" t="s">
        <v>168</v>
      </c>
      <c r="G164" s="53">
        <v>20</v>
      </c>
      <c r="H164" s="27">
        <v>15.21</v>
      </c>
      <c r="I164" s="27">
        <v>9.5</v>
      </c>
    </row>
    <row r="165" spans="1:14" ht="30" customHeight="1" x14ac:dyDescent="0.25">
      <c r="A165" s="45" t="s">
        <v>344</v>
      </c>
      <c r="B165" s="161">
        <v>6.6139999999999999</v>
      </c>
      <c r="C165" s="161">
        <v>20.22</v>
      </c>
      <c r="D165" s="161">
        <v>39.683999999999997</v>
      </c>
      <c r="E165" s="161">
        <v>366.4</v>
      </c>
      <c r="F165" s="24" t="s">
        <v>357</v>
      </c>
      <c r="G165" s="14" t="s">
        <v>228</v>
      </c>
      <c r="H165" s="27">
        <v>18.88</v>
      </c>
      <c r="I165" s="27">
        <v>11.8</v>
      </c>
    </row>
    <row r="166" spans="1:14" ht="30" customHeight="1" x14ac:dyDescent="0.25">
      <c r="A166" s="54" t="s">
        <v>66</v>
      </c>
      <c r="B166" s="120">
        <v>4.9000000000000004</v>
      </c>
      <c r="C166" s="120">
        <v>5</v>
      </c>
      <c r="D166" s="120">
        <v>32.5</v>
      </c>
      <c r="E166" s="120">
        <v>190</v>
      </c>
      <c r="F166" s="117" t="s">
        <v>65</v>
      </c>
      <c r="G166" s="53">
        <v>200</v>
      </c>
      <c r="H166" s="27">
        <v>12.3</v>
      </c>
      <c r="I166" s="27">
        <v>7.69</v>
      </c>
    </row>
    <row r="167" spans="1:14" ht="30" customHeight="1" x14ac:dyDescent="0.25">
      <c r="A167" s="46" t="s">
        <v>6</v>
      </c>
      <c r="B167" s="158">
        <v>2.6838000000000002</v>
      </c>
      <c r="C167" s="80">
        <v>3.3378000000000001</v>
      </c>
      <c r="D167" s="80">
        <v>18.029399999999999</v>
      </c>
      <c r="E167" s="80">
        <v>112.6146</v>
      </c>
      <c r="F167" s="13" t="s">
        <v>19</v>
      </c>
      <c r="G167" s="53">
        <v>30</v>
      </c>
      <c r="H167" s="27">
        <v>1.1599999999999999</v>
      </c>
      <c r="I167" s="27">
        <v>0.73</v>
      </c>
    </row>
    <row r="168" spans="1:14" ht="30" customHeight="1" x14ac:dyDescent="0.25">
      <c r="A168" s="54" t="s">
        <v>64</v>
      </c>
      <c r="B168" s="80">
        <v>6.3259999999999996</v>
      </c>
      <c r="C168" s="80">
        <v>12.744</v>
      </c>
      <c r="D168" s="80">
        <v>24.15</v>
      </c>
      <c r="E168" s="80">
        <v>250.29</v>
      </c>
      <c r="F168" s="117" t="s">
        <v>73</v>
      </c>
      <c r="G168" s="53" t="s">
        <v>34</v>
      </c>
      <c r="H168" s="27">
        <v>27.45</v>
      </c>
      <c r="I168" s="27">
        <v>17.16</v>
      </c>
      <c r="J168" s="80">
        <v>0.39200000000000002</v>
      </c>
      <c r="K168" s="80">
        <v>0.39200000000000002</v>
      </c>
      <c r="L168" s="80">
        <v>9.6</v>
      </c>
      <c r="M168" s="80">
        <v>44.18</v>
      </c>
      <c r="N168" t="s">
        <v>242</v>
      </c>
    </row>
    <row r="169" spans="1:14" ht="30" customHeight="1" x14ac:dyDescent="0.25">
      <c r="A169" s="45"/>
      <c r="B169" s="160"/>
      <c r="C169" s="160"/>
      <c r="D169" s="160"/>
      <c r="E169" s="160"/>
      <c r="F169" s="13"/>
      <c r="G169" s="14"/>
      <c r="H169" s="27"/>
      <c r="I169" s="27"/>
      <c r="J169">
        <v>0.8</v>
      </c>
      <c r="K169">
        <v>0.2</v>
      </c>
      <c r="L169">
        <v>7.5</v>
      </c>
      <c r="M169">
        <v>38</v>
      </c>
      <c r="N169" t="s">
        <v>211</v>
      </c>
    </row>
    <row r="170" spans="1:14" ht="30" customHeight="1" x14ac:dyDescent="0.25">
      <c r="A170" s="13"/>
      <c r="B170" s="80"/>
      <c r="C170" s="80"/>
      <c r="D170" s="80"/>
      <c r="E170" s="80"/>
      <c r="F170" s="13"/>
      <c r="G170" s="66"/>
      <c r="H170" s="27"/>
      <c r="I170" s="27"/>
      <c r="J170">
        <v>0.4</v>
      </c>
      <c r="K170">
        <v>0.3</v>
      </c>
      <c r="L170">
        <v>10.3</v>
      </c>
      <c r="M170">
        <v>47</v>
      </c>
      <c r="N170" t="s">
        <v>362</v>
      </c>
    </row>
    <row r="171" spans="1:14" ht="21.75" customHeight="1" x14ac:dyDescent="0.25">
      <c r="A171" s="48"/>
      <c r="B171" s="9"/>
      <c r="C171" s="9"/>
      <c r="D171" s="9"/>
      <c r="E171" s="16">
        <f>SUM(E164:E170)</f>
        <v>989.30459999999994</v>
      </c>
      <c r="F171" s="33" t="s">
        <v>8</v>
      </c>
      <c r="G171" s="10"/>
      <c r="H171" s="30">
        <f>SUM(H164:H170)</f>
        <v>75</v>
      </c>
      <c r="I171" s="30">
        <f>SUM(I164:I170)</f>
        <v>46.88</v>
      </c>
      <c r="J171">
        <v>75</v>
      </c>
      <c r="K171" s="147">
        <f>J171-H171</f>
        <v>0</v>
      </c>
    </row>
    <row r="172" spans="1:14" ht="28.5" customHeight="1" x14ac:dyDescent="0.3">
      <c r="A172" s="49"/>
      <c r="B172" s="201" t="s">
        <v>232</v>
      </c>
      <c r="C172" s="201"/>
      <c r="D172" s="134"/>
      <c r="E172" s="134"/>
      <c r="F172" s="133" t="s">
        <v>433</v>
      </c>
      <c r="G172" s="38"/>
      <c r="H172"/>
    </row>
    <row r="173" spans="1:14" ht="30" customHeight="1" x14ac:dyDescent="0.3">
      <c r="A173" s="45"/>
      <c r="B173" s="161"/>
      <c r="C173" s="161"/>
      <c r="D173" s="161"/>
      <c r="E173" s="161"/>
      <c r="F173" s="24"/>
      <c r="G173" s="14"/>
      <c r="H173" s="27"/>
      <c r="I173" s="27"/>
      <c r="J173" s="164">
        <v>26.3</v>
      </c>
      <c r="K173" s="165">
        <v>26.6</v>
      </c>
      <c r="L173" s="165">
        <v>0</v>
      </c>
      <c r="M173" s="165">
        <v>350</v>
      </c>
      <c r="N173" s="163" t="s">
        <v>590</v>
      </c>
    </row>
    <row r="174" spans="1:14" ht="30" customHeight="1" x14ac:dyDescent="0.25">
      <c r="A174" s="45" t="s">
        <v>442</v>
      </c>
      <c r="B174" s="161">
        <v>7.68</v>
      </c>
      <c r="C174" s="161">
        <v>5.34</v>
      </c>
      <c r="D174" s="161">
        <v>20.100000000000001</v>
      </c>
      <c r="E174" s="161">
        <v>162.6</v>
      </c>
      <c r="F174" s="24" t="s">
        <v>597</v>
      </c>
      <c r="G174" s="14" t="s">
        <v>146</v>
      </c>
      <c r="H174" s="27">
        <v>22.7</v>
      </c>
      <c r="I174" s="27">
        <v>14.19</v>
      </c>
      <c r="J174" s="145">
        <v>0.02</v>
      </c>
      <c r="K174" s="31">
        <v>16.600000000000001</v>
      </c>
      <c r="L174" s="29">
        <v>0.12</v>
      </c>
      <c r="M174" s="31">
        <v>154</v>
      </c>
      <c r="N174" t="s">
        <v>190</v>
      </c>
    </row>
    <row r="175" spans="1:14" ht="30" customHeight="1" x14ac:dyDescent="0.25">
      <c r="A175" s="45" t="s">
        <v>132</v>
      </c>
      <c r="B175" s="16">
        <v>15.525</v>
      </c>
      <c r="C175" s="16">
        <v>16.8</v>
      </c>
      <c r="D175" s="16">
        <v>7.5</v>
      </c>
      <c r="E175" s="16">
        <v>231.75</v>
      </c>
      <c r="F175" s="24" t="s">
        <v>125</v>
      </c>
      <c r="G175" s="53">
        <v>75</v>
      </c>
      <c r="H175" s="27">
        <v>33.11</v>
      </c>
      <c r="I175" s="27">
        <v>20.7</v>
      </c>
      <c r="J175" s="155">
        <v>0.5</v>
      </c>
      <c r="K175" s="155">
        <v>2.2000000000000002</v>
      </c>
      <c r="L175" s="155">
        <v>3</v>
      </c>
      <c r="M175" s="155">
        <v>34</v>
      </c>
      <c r="N175" s="156" t="s">
        <v>426</v>
      </c>
    </row>
    <row r="176" spans="1:14" ht="30" customHeight="1" x14ac:dyDescent="0.25">
      <c r="A176" s="77" t="s">
        <v>44</v>
      </c>
      <c r="B176" s="78">
        <v>3.15</v>
      </c>
      <c r="C176" s="78">
        <v>6.75</v>
      </c>
      <c r="D176" s="78">
        <v>21.9</v>
      </c>
      <c r="E176" s="78">
        <v>163.5</v>
      </c>
      <c r="F176" s="24" t="s">
        <v>45</v>
      </c>
      <c r="G176" s="14">
        <v>150</v>
      </c>
      <c r="H176" s="27">
        <v>12.63</v>
      </c>
      <c r="I176" s="27">
        <v>7.89</v>
      </c>
    </row>
    <row r="177" spans="1:19" ht="30" customHeight="1" x14ac:dyDescent="0.25">
      <c r="A177" s="54" t="s">
        <v>36</v>
      </c>
      <c r="B177" s="80">
        <v>0.17699999999999999</v>
      </c>
      <c r="C177" s="80">
        <v>3.9E-2</v>
      </c>
      <c r="D177" s="80">
        <v>15</v>
      </c>
      <c r="E177" s="80">
        <v>58</v>
      </c>
      <c r="F177" s="117" t="s">
        <v>26</v>
      </c>
      <c r="G177" s="53" t="s">
        <v>5</v>
      </c>
      <c r="H177" s="27">
        <v>1.5</v>
      </c>
      <c r="I177" s="27">
        <v>0.94</v>
      </c>
      <c r="J177" s="146">
        <v>4.4729999999999999</v>
      </c>
      <c r="K177" s="79">
        <v>5.5629999999999997</v>
      </c>
      <c r="L177" s="79">
        <v>30.048999999999999</v>
      </c>
      <c r="M177" s="79">
        <v>187.691</v>
      </c>
    </row>
    <row r="178" spans="1:19" ht="30" customHeight="1" x14ac:dyDescent="0.25">
      <c r="A178" s="46" t="s">
        <v>6</v>
      </c>
      <c r="B178" s="152">
        <v>3.2205599999999999</v>
      </c>
      <c r="C178" s="120">
        <v>4.0053599999999996</v>
      </c>
      <c r="D178" s="120">
        <v>21.635280000000002</v>
      </c>
      <c r="E178" s="120">
        <v>135.13751999999999</v>
      </c>
      <c r="F178" s="13" t="s">
        <v>19</v>
      </c>
      <c r="G178" s="53">
        <v>36</v>
      </c>
      <c r="H178" s="27">
        <v>1.37</v>
      </c>
      <c r="I178" s="27">
        <v>0.86</v>
      </c>
      <c r="J178">
        <v>0.78</v>
      </c>
      <c r="K178">
        <v>0.1</v>
      </c>
      <c r="L178">
        <v>2.4500000000000002</v>
      </c>
      <c r="M178">
        <v>13.65</v>
      </c>
      <c r="N178">
        <v>100</v>
      </c>
      <c r="O178" s="59" t="s">
        <v>591</v>
      </c>
    </row>
    <row r="179" spans="1:19" ht="30" customHeight="1" x14ac:dyDescent="0.25">
      <c r="A179" s="54" t="s">
        <v>116</v>
      </c>
      <c r="B179" s="80">
        <v>8.2799999999999994</v>
      </c>
      <c r="C179" s="80">
        <v>9.968</v>
      </c>
      <c r="D179" s="80">
        <v>67.367999999999995</v>
      </c>
      <c r="E179" s="80">
        <v>390.31799999999998</v>
      </c>
      <c r="F179" s="117" t="s">
        <v>164</v>
      </c>
      <c r="G179" s="14">
        <v>100</v>
      </c>
      <c r="H179" s="27">
        <v>13.69</v>
      </c>
      <c r="I179" s="27">
        <v>8.56</v>
      </c>
      <c r="J179" s="166">
        <v>1.0780000000000001</v>
      </c>
      <c r="K179" s="166">
        <v>0.19600000000000001</v>
      </c>
      <c r="L179" s="166">
        <v>3.7249999999999996</v>
      </c>
      <c r="M179" s="166">
        <v>22.662499999999998</v>
      </c>
      <c r="N179" s="166">
        <v>100</v>
      </c>
      <c r="O179" s="166" t="s">
        <v>592</v>
      </c>
    </row>
    <row r="180" spans="1:19" ht="21.75" customHeight="1" x14ac:dyDescent="0.25">
      <c r="A180" s="48"/>
      <c r="B180" s="9"/>
      <c r="C180" s="9"/>
      <c r="D180" s="9"/>
      <c r="E180" s="16">
        <f>SUM(E173:E179)</f>
        <v>1141.3055199999999</v>
      </c>
      <c r="F180" s="33" t="s">
        <v>8</v>
      </c>
      <c r="G180" s="10"/>
      <c r="H180" s="30">
        <f>SUM(H173:H179)</f>
        <v>85</v>
      </c>
      <c r="I180" s="30">
        <f>SUM(I173:I179)</f>
        <v>53.14</v>
      </c>
      <c r="J180">
        <v>85</v>
      </c>
      <c r="K180" s="147">
        <f>J180-H180</f>
        <v>0</v>
      </c>
    </row>
    <row r="181" spans="1:19" ht="18" x14ac:dyDescent="0.35">
      <c r="A181" s="49"/>
      <c r="B181" s="39"/>
      <c r="C181" s="39"/>
      <c r="D181" s="37"/>
      <c r="E181" s="37"/>
      <c r="F181" s="133" t="s">
        <v>42</v>
      </c>
      <c r="G181" s="38"/>
      <c r="H181"/>
    </row>
    <row r="182" spans="1:19" ht="26.25" customHeight="1" x14ac:dyDescent="0.25">
      <c r="A182" s="46"/>
      <c r="B182" s="31">
        <v>2.2124999999999999</v>
      </c>
      <c r="C182" s="31">
        <v>1.7625</v>
      </c>
      <c r="D182" s="31">
        <v>28.125</v>
      </c>
      <c r="E182" s="31">
        <v>137.25</v>
      </c>
      <c r="F182" s="25" t="s">
        <v>177</v>
      </c>
      <c r="G182" s="14">
        <v>200</v>
      </c>
      <c r="H182" s="27"/>
      <c r="I182" s="44"/>
    </row>
    <row r="183" spans="1:19" ht="21.75" customHeight="1" x14ac:dyDescent="0.25">
      <c r="A183" s="45"/>
      <c r="B183" s="16">
        <v>2.4830000000000001</v>
      </c>
      <c r="C183" s="16">
        <v>3.2440000000000002</v>
      </c>
      <c r="D183" s="16">
        <v>24.626000000000001</v>
      </c>
      <c r="E183" s="121">
        <v>138.02699999999999</v>
      </c>
      <c r="F183" s="24" t="s">
        <v>197</v>
      </c>
      <c r="G183" s="14">
        <v>34.200000000000003</v>
      </c>
      <c r="H183" s="27">
        <v>3.12</v>
      </c>
      <c r="I183" s="44"/>
    </row>
    <row r="184" spans="1:19" ht="21.75" customHeight="1" x14ac:dyDescent="0.25">
      <c r="A184" s="8"/>
      <c r="B184" s="9"/>
      <c r="C184" s="9"/>
      <c r="D184" s="9"/>
      <c r="E184" s="55">
        <f>SUM(E182:E183)</f>
        <v>275.27699999999999</v>
      </c>
      <c r="F184" s="8" t="s">
        <v>8</v>
      </c>
      <c r="G184" s="10"/>
      <c r="H184" s="28">
        <f>SUM(H182:H183)</f>
        <v>3.12</v>
      </c>
      <c r="I184" s="36"/>
    </row>
    <row r="185" spans="1:19" ht="21.75" customHeight="1" x14ac:dyDescent="0.25">
      <c r="A185" s="6"/>
      <c r="B185" s="7"/>
      <c r="C185" s="7"/>
      <c r="D185" s="7"/>
      <c r="E185" s="21"/>
      <c r="F185" s="6"/>
      <c r="G185" s="11"/>
      <c r="H185" s="36"/>
      <c r="I185" s="36"/>
    </row>
    <row r="186" spans="1:19" ht="13.8" x14ac:dyDescent="0.25">
      <c r="A186" s="6"/>
      <c r="B186" s="7"/>
      <c r="C186" s="7"/>
      <c r="D186" s="7"/>
      <c r="E186" s="21"/>
      <c r="F186" s="6"/>
      <c r="G186" s="11"/>
      <c r="H186" s="36"/>
      <c r="I186" s="36"/>
    </row>
    <row r="187" spans="1:19" ht="13.8" x14ac:dyDescent="0.25">
      <c r="A187" s="6"/>
      <c r="B187" s="7"/>
      <c r="C187" s="7"/>
      <c r="D187" s="7"/>
      <c r="E187" s="20"/>
      <c r="F187" s="6"/>
      <c r="G187" s="11"/>
      <c r="H187" s="40"/>
      <c r="I187" s="40"/>
    </row>
    <row r="188" spans="1:19" ht="15.6" x14ac:dyDescent="0.3">
      <c r="A188" s="12" t="s">
        <v>192</v>
      </c>
      <c r="C188" s="22"/>
      <c r="D188" s="51"/>
      <c r="E188" s="51"/>
      <c r="F188" s="52" t="s">
        <v>186</v>
      </c>
      <c r="G188" s="22"/>
      <c r="H188"/>
    </row>
    <row r="189" spans="1:19" ht="15.6" x14ac:dyDescent="0.3">
      <c r="A189" s="12"/>
      <c r="C189" s="22"/>
      <c r="D189" s="51"/>
      <c r="E189" s="51"/>
      <c r="F189" s="58"/>
      <c r="G189" s="22"/>
      <c r="H189"/>
    </row>
    <row r="190" spans="1:19" ht="15.6" x14ac:dyDescent="0.3">
      <c r="A190" s="68" t="s">
        <v>17</v>
      </c>
      <c r="B190" s="68"/>
      <c r="C190" s="68"/>
      <c r="D190" s="68"/>
      <c r="F190" s="52" t="s">
        <v>233</v>
      </c>
      <c r="H190"/>
    </row>
    <row r="191" spans="1:19" x14ac:dyDescent="0.25"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</row>
    <row r="203" spans="1:19" s="4" customFormat="1" x14ac:dyDescent="0.25">
      <c r="I203"/>
      <c r="J203"/>
      <c r="K203"/>
      <c r="L203"/>
      <c r="M203"/>
      <c r="N203"/>
      <c r="O203"/>
      <c r="P203"/>
      <c r="Q203"/>
      <c r="R203"/>
      <c r="S203"/>
    </row>
    <row r="205" spans="1:19" x14ac:dyDescent="0.25">
      <c r="A205" s="17"/>
      <c r="B205" s="17"/>
      <c r="C205" s="17"/>
      <c r="D205" s="17"/>
      <c r="E205" s="17"/>
      <c r="F205" s="17"/>
      <c r="G205" s="17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</row>
    <row r="206" spans="1:19" x14ac:dyDescent="0.25">
      <c r="A206" s="207" t="s">
        <v>10</v>
      </c>
      <c r="B206" s="207"/>
      <c r="C206" s="207"/>
      <c r="D206" s="207"/>
      <c r="E206" s="207"/>
      <c r="F206" s="207"/>
      <c r="G206" s="207"/>
      <c r="H206"/>
    </row>
    <row r="207" spans="1:19" x14ac:dyDescent="0.25">
      <c r="A207" s="207" t="s">
        <v>15</v>
      </c>
      <c r="B207" s="207"/>
      <c r="C207" s="207"/>
      <c r="D207" s="207"/>
      <c r="E207" s="207"/>
      <c r="F207" s="207"/>
      <c r="G207" s="207"/>
      <c r="H207"/>
    </row>
    <row r="208" spans="1:19" ht="15.6" x14ac:dyDescent="0.3">
      <c r="A208" s="2"/>
      <c r="B208" s="5"/>
      <c r="C208" s="5"/>
      <c r="D208" s="5"/>
      <c r="E208" s="5"/>
      <c r="F208" s="5"/>
      <c r="G208" s="5"/>
      <c r="H208"/>
    </row>
    <row r="209" spans="1:9" ht="20.399999999999999" x14ac:dyDescent="0.35">
      <c r="A209" s="192" t="s">
        <v>596</v>
      </c>
      <c r="B209" s="192"/>
      <c r="C209" s="192"/>
      <c r="D209" s="192"/>
      <c r="E209" s="192"/>
      <c r="F209" s="192"/>
      <c r="G209" s="192"/>
      <c r="H209"/>
    </row>
    <row r="210" spans="1:9" ht="15.6" x14ac:dyDescent="0.3">
      <c r="A210" s="1"/>
      <c r="B210"/>
      <c r="C210"/>
      <c r="D210"/>
      <c r="E210"/>
      <c r="F210"/>
      <c r="G210"/>
      <c r="H210"/>
    </row>
    <row r="211" spans="1:9" ht="22.5" customHeight="1" x14ac:dyDescent="0.25">
      <c r="A211" s="131" t="s">
        <v>12</v>
      </c>
      <c r="B211" s="131" t="s">
        <v>1</v>
      </c>
      <c r="C211" s="131" t="s">
        <v>2</v>
      </c>
      <c r="D211" s="131" t="s">
        <v>3</v>
      </c>
      <c r="E211" s="131" t="s">
        <v>4</v>
      </c>
      <c r="F211" s="131" t="s">
        <v>0</v>
      </c>
      <c r="G211" s="131" t="s">
        <v>180</v>
      </c>
      <c r="H211" s="132" t="s">
        <v>175</v>
      </c>
      <c r="I211" s="126"/>
    </row>
    <row r="212" spans="1:9" ht="24" customHeight="1" x14ac:dyDescent="0.3">
      <c r="A212"/>
      <c r="B212" s="201" t="s">
        <v>165</v>
      </c>
      <c r="C212" s="201"/>
      <c r="D212" s="134"/>
      <c r="E212" s="134"/>
      <c r="F212" s="133" t="s">
        <v>432</v>
      </c>
      <c r="H212"/>
    </row>
    <row r="213" spans="1:9" ht="15.75" hidden="1" customHeight="1" x14ac:dyDescent="0.25">
      <c r="A213" s="45"/>
      <c r="B213" s="29"/>
      <c r="C213" s="31"/>
      <c r="D213" s="29"/>
      <c r="E213" s="31"/>
      <c r="F213" s="25"/>
      <c r="G213" s="14"/>
      <c r="H213" s="27"/>
      <c r="I213" s="44"/>
    </row>
    <row r="214" spans="1:9" ht="15.6" hidden="1" x14ac:dyDescent="0.25">
      <c r="A214" s="45"/>
      <c r="B214" s="16"/>
      <c r="C214" s="16"/>
      <c r="D214" s="16"/>
      <c r="E214" s="16"/>
      <c r="F214" s="24"/>
      <c r="G214" s="14"/>
      <c r="H214" s="27"/>
      <c r="I214" s="44"/>
    </row>
    <row r="215" spans="1:9" ht="13.8" hidden="1" x14ac:dyDescent="0.25">
      <c r="A215" s="45"/>
      <c r="B215" s="15"/>
      <c r="C215" s="16"/>
      <c r="D215" s="15"/>
      <c r="E215" s="16"/>
      <c r="F215" s="117"/>
      <c r="G215" s="66"/>
      <c r="H215" s="27"/>
      <c r="I215" s="44"/>
    </row>
    <row r="216" spans="1:9" ht="13.8" hidden="1" x14ac:dyDescent="0.25">
      <c r="A216" s="45"/>
      <c r="B216" s="15"/>
      <c r="C216" s="16"/>
      <c r="D216" s="15"/>
      <c r="E216" s="16"/>
      <c r="F216" s="117"/>
      <c r="G216" s="66"/>
      <c r="H216" s="27"/>
      <c r="I216" s="44"/>
    </row>
    <row r="217" spans="1:9" ht="13.8" hidden="1" x14ac:dyDescent="0.25">
      <c r="A217" s="54"/>
      <c r="B217" s="80"/>
      <c r="C217" s="80"/>
      <c r="D217" s="80"/>
      <c r="E217" s="80"/>
      <c r="F217" s="117"/>
      <c r="G217" s="53"/>
      <c r="H217" s="27"/>
      <c r="I217" s="44"/>
    </row>
    <row r="218" spans="1:9" ht="15.6" hidden="1" x14ac:dyDescent="0.25">
      <c r="A218" s="46"/>
      <c r="B218" s="129"/>
      <c r="C218" s="129"/>
      <c r="D218" s="129"/>
      <c r="E218" s="129"/>
      <c r="F218" s="13"/>
      <c r="G218" s="14"/>
      <c r="H218" s="27"/>
      <c r="I218" s="44"/>
    </row>
    <row r="219" spans="1:9" ht="13.8" hidden="1" x14ac:dyDescent="0.25">
      <c r="A219" s="48"/>
      <c r="B219" s="9"/>
      <c r="C219" s="9"/>
      <c r="D219" s="9"/>
      <c r="E219" s="16">
        <f>SUM(E213:E218)</f>
        <v>0</v>
      </c>
      <c r="F219" s="33" t="s">
        <v>8</v>
      </c>
      <c r="G219" s="10"/>
      <c r="H219" s="30">
        <f>SUM(H213:H218)</f>
        <v>0</v>
      </c>
      <c r="I219" s="35"/>
    </row>
    <row r="220" spans="1:9" ht="15.6" hidden="1" x14ac:dyDescent="0.3">
      <c r="A220"/>
      <c r="B220" s="201" t="s">
        <v>165</v>
      </c>
      <c r="C220" s="201"/>
      <c r="D220" s="134"/>
      <c r="E220" s="134"/>
      <c r="F220" s="133" t="s">
        <v>184</v>
      </c>
      <c r="H220"/>
    </row>
    <row r="221" spans="1:9" ht="15.75" hidden="1" customHeight="1" x14ac:dyDescent="0.25">
      <c r="A221" s="45"/>
      <c r="B221" s="16"/>
      <c r="C221" s="16"/>
      <c r="D221" s="16"/>
      <c r="E221" s="16"/>
      <c r="F221" s="24"/>
      <c r="G221" s="14"/>
      <c r="H221" s="27"/>
      <c r="I221" s="44"/>
    </row>
    <row r="222" spans="1:9" ht="15.6" hidden="1" x14ac:dyDescent="0.25">
      <c r="A222" s="54"/>
      <c r="B222" s="80"/>
      <c r="C222" s="80"/>
      <c r="D222" s="80"/>
      <c r="E222" s="80"/>
      <c r="F222" s="32"/>
      <c r="G222" s="14"/>
      <c r="H222" s="27"/>
      <c r="I222" s="44"/>
    </row>
    <row r="223" spans="1:9" ht="13.8" hidden="1" x14ac:dyDescent="0.25">
      <c r="A223" s="45"/>
      <c r="B223" s="26"/>
      <c r="C223" s="26"/>
      <c r="D223" s="26"/>
      <c r="E223" s="26"/>
      <c r="F223" s="13"/>
      <c r="G223" s="66"/>
      <c r="H223" s="27"/>
      <c r="I223" s="44"/>
    </row>
    <row r="224" spans="1:9" ht="15.6" hidden="1" x14ac:dyDescent="0.25">
      <c r="A224" s="46"/>
      <c r="B224" s="121"/>
      <c r="C224" s="121"/>
      <c r="D224" s="121"/>
      <c r="E224" s="121"/>
      <c r="F224" s="13"/>
      <c r="G224" s="14"/>
      <c r="H224" s="27"/>
      <c r="I224" s="44"/>
    </row>
    <row r="225" spans="1:14" ht="13.8" hidden="1" x14ac:dyDescent="0.25">
      <c r="A225" s="54"/>
      <c r="B225" s="80"/>
      <c r="C225" s="80"/>
      <c r="D225" s="80"/>
      <c r="E225" s="80"/>
      <c r="F225" s="117"/>
      <c r="G225" s="53"/>
      <c r="H225" s="27"/>
      <c r="I225" s="44"/>
    </row>
    <row r="226" spans="1:14" ht="15.6" hidden="1" x14ac:dyDescent="0.25">
      <c r="A226" s="46"/>
      <c r="B226" s="129"/>
      <c r="C226" s="129"/>
      <c r="D226" s="129"/>
      <c r="E226" s="129"/>
      <c r="F226" s="13"/>
      <c r="G226" s="14"/>
      <c r="H226" s="27"/>
      <c r="I226" s="44"/>
    </row>
    <row r="227" spans="1:14" ht="13.8" hidden="1" x14ac:dyDescent="0.25">
      <c r="A227" s="48"/>
      <c r="B227" s="9"/>
      <c r="C227" s="9"/>
      <c r="D227" s="9"/>
      <c r="E227" s="16">
        <f>SUM(E221:E226)</f>
        <v>0</v>
      </c>
      <c r="F227" s="33" t="s">
        <v>8</v>
      </c>
      <c r="G227" s="10"/>
      <c r="H227" s="30">
        <f>SUM(H221:H226)</f>
        <v>0</v>
      </c>
      <c r="I227" s="35"/>
    </row>
    <row r="228" spans="1:14" ht="15.6" hidden="1" x14ac:dyDescent="0.3">
      <c r="A228"/>
      <c r="B228" s="201" t="s">
        <v>165</v>
      </c>
      <c r="C228" s="201"/>
      <c r="D228" s="134"/>
      <c r="E228" s="134"/>
      <c r="F228" s="133" t="s">
        <v>432</v>
      </c>
      <c r="H228"/>
    </row>
    <row r="229" spans="1:14" ht="30" customHeight="1" x14ac:dyDescent="0.25">
      <c r="A229" s="77" t="s">
        <v>493</v>
      </c>
      <c r="B229" s="120">
        <v>5.26</v>
      </c>
      <c r="C229" s="120">
        <v>5.32</v>
      </c>
      <c r="D229" s="120">
        <v>0</v>
      </c>
      <c r="E229" s="120">
        <v>70</v>
      </c>
      <c r="F229" s="117" t="s">
        <v>168</v>
      </c>
      <c r="G229" s="53">
        <v>20</v>
      </c>
      <c r="H229" s="27">
        <v>15.21</v>
      </c>
      <c r="I229" s="27">
        <v>9.5</v>
      </c>
    </row>
    <row r="230" spans="1:14" ht="30" customHeight="1" x14ac:dyDescent="0.25">
      <c r="A230" s="45" t="s">
        <v>344</v>
      </c>
      <c r="B230" s="161">
        <v>6.6139999999999999</v>
      </c>
      <c r="C230" s="161">
        <v>20.22</v>
      </c>
      <c r="D230" s="161">
        <v>39.683999999999997</v>
      </c>
      <c r="E230" s="161">
        <v>366.4</v>
      </c>
      <c r="F230" s="24" t="s">
        <v>357</v>
      </c>
      <c r="G230" s="14" t="s">
        <v>228</v>
      </c>
      <c r="H230" s="27">
        <v>18.88</v>
      </c>
      <c r="I230" s="27">
        <v>11.8</v>
      </c>
    </row>
    <row r="231" spans="1:14" ht="30" customHeight="1" x14ac:dyDescent="0.25">
      <c r="A231" s="54" t="s">
        <v>66</v>
      </c>
      <c r="B231" s="120">
        <v>4.9000000000000004</v>
      </c>
      <c r="C231" s="120">
        <v>5</v>
      </c>
      <c r="D231" s="120">
        <v>32.5</v>
      </c>
      <c r="E231" s="120">
        <v>190</v>
      </c>
      <c r="F231" s="117" t="s">
        <v>65</v>
      </c>
      <c r="G231" s="53">
        <v>200</v>
      </c>
      <c r="H231" s="27">
        <v>12.3</v>
      </c>
      <c r="I231" s="27">
        <v>7.69</v>
      </c>
    </row>
    <row r="232" spans="1:14" ht="30" customHeight="1" x14ac:dyDescent="0.25">
      <c r="A232" s="46" t="s">
        <v>6</v>
      </c>
      <c r="B232" s="158">
        <v>2.6838000000000002</v>
      </c>
      <c r="C232" s="80">
        <v>3.3378000000000001</v>
      </c>
      <c r="D232" s="80">
        <v>18.029399999999999</v>
      </c>
      <c r="E232" s="80">
        <v>112.6146</v>
      </c>
      <c r="F232" s="13" t="s">
        <v>19</v>
      </c>
      <c r="G232" s="53">
        <v>30</v>
      </c>
      <c r="H232" s="27">
        <v>1.1599999999999999</v>
      </c>
      <c r="I232" s="27">
        <v>0.73</v>
      </c>
    </row>
    <row r="233" spans="1:14" ht="30" customHeight="1" x14ac:dyDescent="0.25">
      <c r="A233" s="54" t="s">
        <v>64</v>
      </c>
      <c r="B233" s="80">
        <v>6.3259999999999996</v>
      </c>
      <c r="C233" s="80">
        <v>12.744</v>
      </c>
      <c r="D233" s="80">
        <v>24.15</v>
      </c>
      <c r="E233" s="80">
        <v>250.29</v>
      </c>
      <c r="F233" s="117" t="s">
        <v>73</v>
      </c>
      <c r="G233" s="53" t="s">
        <v>34</v>
      </c>
      <c r="H233" s="27">
        <v>27.45</v>
      </c>
      <c r="I233" s="27">
        <v>17.16</v>
      </c>
      <c r="J233" s="80">
        <v>0.39200000000000002</v>
      </c>
      <c r="K233" s="80">
        <v>0.39200000000000002</v>
      </c>
      <c r="L233" s="80">
        <v>9.6</v>
      </c>
      <c r="M233" s="80">
        <v>44.18</v>
      </c>
      <c r="N233" t="s">
        <v>242</v>
      </c>
    </row>
    <row r="234" spans="1:14" ht="30" customHeight="1" x14ac:dyDescent="0.25">
      <c r="A234" s="45"/>
      <c r="B234" s="160"/>
      <c r="C234" s="160"/>
      <c r="D234" s="160"/>
      <c r="E234" s="160"/>
      <c r="F234" s="13"/>
      <c r="G234" s="14"/>
      <c r="H234" s="27"/>
      <c r="I234" s="27"/>
      <c r="J234">
        <v>0.8</v>
      </c>
      <c r="K234">
        <v>0.2</v>
      </c>
      <c r="L234">
        <v>7.5</v>
      </c>
      <c r="M234">
        <v>38</v>
      </c>
      <c r="N234" t="s">
        <v>211</v>
      </c>
    </row>
    <row r="235" spans="1:14" ht="30" customHeight="1" x14ac:dyDescent="0.25">
      <c r="A235" s="13"/>
      <c r="B235" s="80"/>
      <c r="C235" s="80"/>
      <c r="D235" s="80"/>
      <c r="E235" s="80"/>
      <c r="F235" s="13"/>
      <c r="G235" s="66"/>
      <c r="H235" s="27"/>
      <c r="I235" s="27"/>
      <c r="J235">
        <v>0.4</v>
      </c>
      <c r="K235">
        <v>0.3</v>
      </c>
      <c r="L235">
        <v>10.3</v>
      </c>
      <c r="M235">
        <v>47</v>
      </c>
      <c r="N235" t="s">
        <v>362</v>
      </c>
    </row>
    <row r="236" spans="1:14" ht="21.75" customHeight="1" x14ac:dyDescent="0.25">
      <c r="A236" s="48"/>
      <c r="B236" s="9"/>
      <c r="C236" s="9"/>
      <c r="D236" s="9"/>
      <c r="E236" s="16">
        <f>SUM(E229:E235)</f>
        <v>989.30459999999994</v>
      </c>
      <c r="F236" s="33" t="s">
        <v>8</v>
      </c>
      <c r="G236" s="10"/>
      <c r="H236" s="30">
        <f>SUM(H229:H235)</f>
        <v>75</v>
      </c>
      <c r="I236" s="30">
        <f>SUM(I229:I235)</f>
        <v>46.88</v>
      </c>
      <c r="J236">
        <v>75</v>
      </c>
      <c r="K236" s="147">
        <f>J236-H236</f>
        <v>0</v>
      </c>
    </row>
    <row r="237" spans="1:14" ht="28.5" customHeight="1" x14ac:dyDescent="0.3">
      <c r="A237" s="49"/>
      <c r="B237" s="201" t="s">
        <v>232</v>
      </c>
      <c r="C237" s="201"/>
      <c r="D237" s="134"/>
      <c r="E237" s="134"/>
      <c r="F237" s="133" t="s">
        <v>433</v>
      </c>
      <c r="G237" s="38"/>
      <c r="H237"/>
    </row>
    <row r="238" spans="1:14" ht="30" customHeight="1" x14ac:dyDescent="0.3">
      <c r="A238" s="45"/>
      <c r="B238" s="161"/>
      <c r="C238" s="161"/>
      <c r="D238" s="161"/>
      <c r="E238" s="161"/>
      <c r="F238" s="24"/>
      <c r="G238" s="14"/>
      <c r="H238" s="27"/>
      <c r="I238" s="27"/>
      <c r="J238" s="164">
        <v>26.3</v>
      </c>
      <c r="K238" s="165">
        <v>26.6</v>
      </c>
      <c r="L238" s="165">
        <v>0</v>
      </c>
      <c r="M238" s="165">
        <v>350</v>
      </c>
      <c r="N238" s="163" t="s">
        <v>590</v>
      </c>
    </row>
    <row r="239" spans="1:14" ht="30" customHeight="1" x14ac:dyDescent="0.25">
      <c r="A239" s="45" t="s">
        <v>442</v>
      </c>
      <c r="B239" s="161">
        <v>7.68</v>
      </c>
      <c r="C239" s="161">
        <v>5.34</v>
      </c>
      <c r="D239" s="161">
        <v>20.100000000000001</v>
      </c>
      <c r="E239" s="161">
        <v>162.6</v>
      </c>
      <c r="F239" s="24" t="s">
        <v>597</v>
      </c>
      <c r="G239" s="14" t="s">
        <v>146</v>
      </c>
      <c r="H239" s="27">
        <v>22.7</v>
      </c>
      <c r="I239" s="27">
        <v>14.19</v>
      </c>
      <c r="J239" s="145">
        <v>0.02</v>
      </c>
      <c r="K239" s="31">
        <v>16.600000000000001</v>
      </c>
      <c r="L239" s="29">
        <v>0.12</v>
      </c>
      <c r="M239" s="31">
        <v>154</v>
      </c>
      <c r="N239" t="s">
        <v>190</v>
      </c>
    </row>
    <row r="240" spans="1:14" ht="30" customHeight="1" x14ac:dyDescent="0.25">
      <c r="A240" s="45" t="s">
        <v>132</v>
      </c>
      <c r="B240" s="16">
        <v>15.525</v>
      </c>
      <c r="C240" s="16">
        <v>16.8</v>
      </c>
      <c r="D240" s="16">
        <v>7.5</v>
      </c>
      <c r="E240" s="16">
        <v>231.75</v>
      </c>
      <c r="F240" s="24" t="s">
        <v>125</v>
      </c>
      <c r="G240" s="53">
        <v>75</v>
      </c>
      <c r="H240" s="27">
        <v>33.11</v>
      </c>
      <c r="I240" s="27">
        <v>20.7</v>
      </c>
      <c r="J240" s="155">
        <v>0.5</v>
      </c>
      <c r="K240" s="155">
        <v>2.2000000000000002</v>
      </c>
      <c r="L240" s="155">
        <v>3</v>
      </c>
      <c r="M240" s="155">
        <v>34</v>
      </c>
      <c r="N240" s="156" t="s">
        <v>426</v>
      </c>
    </row>
    <row r="241" spans="1:19" ht="30" customHeight="1" x14ac:dyDescent="0.25">
      <c r="A241" s="77" t="s">
        <v>44</v>
      </c>
      <c r="B241" s="78">
        <v>3.15</v>
      </c>
      <c r="C241" s="78">
        <v>6.75</v>
      </c>
      <c r="D241" s="78">
        <v>21.9</v>
      </c>
      <c r="E241" s="78">
        <v>163.5</v>
      </c>
      <c r="F241" s="24" t="s">
        <v>45</v>
      </c>
      <c r="G241" s="14">
        <v>150</v>
      </c>
      <c r="H241" s="27">
        <v>12.63</v>
      </c>
      <c r="I241" s="27">
        <v>7.89</v>
      </c>
    </row>
    <row r="242" spans="1:19" ht="30" customHeight="1" x14ac:dyDescent="0.25">
      <c r="A242" s="54" t="s">
        <v>36</v>
      </c>
      <c r="B242" s="80">
        <v>0.17699999999999999</v>
      </c>
      <c r="C242" s="80">
        <v>3.9E-2</v>
      </c>
      <c r="D242" s="80">
        <v>15</v>
      </c>
      <c r="E242" s="80">
        <v>58</v>
      </c>
      <c r="F242" s="117" t="s">
        <v>26</v>
      </c>
      <c r="G242" s="53" t="s">
        <v>5</v>
      </c>
      <c r="H242" s="27">
        <v>1.5</v>
      </c>
      <c r="I242" s="27">
        <v>0.94</v>
      </c>
      <c r="J242" s="146">
        <v>4.4729999999999999</v>
      </c>
      <c r="K242" s="79">
        <v>5.5629999999999997</v>
      </c>
      <c r="L242" s="79">
        <v>30.048999999999999</v>
      </c>
      <c r="M242" s="79">
        <v>187.691</v>
      </c>
    </row>
    <row r="243" spans="1:19" ht="30" customHeight="1" x14ac:dyDescent="0.25">
      <c r="A243" s="46" t="s">
        <v>6</v>
      </c>
      <c r="B243" s="152">
        <v>3.2205599999999999</v>
      </c>
      <c r="C243" s="120">
        <v>4.0053599999999996</v>
      </c>
      <c r="D243" s="120">
        <v>21.635280000000002</v>
      </c>
      <c r="E243" s="120">
        <v>135.13751999999999</v>
      </c>
      <c r="F243" s="13" t="s">
        <v>19</v>
      </c>
      <c r="G243" s="53">
        <v>36</v>
      </c>
      <c r="H243" s="27">
        <v>1.37</v>
      </c>
      <c r="I243" s="27">
        <v>0.86</v>
      </c>
      <c r="J243">
        <v>0.78</v>
      </c>
      <c r="K243">
        <v>0.1</v>
      </c>
      <c r="L243">
        <v>2.4500000000000002</v>
      </c>
      <c r="M243">
        <v>13.65</v>
      </c>
      <c r="N243">
        <v>100</v>
      </c>
      <c r="O243" s="59" t="s">
        <v>591</v>
      </c>
    </row>
    <row r="244" spans="1:19" ht="30" customHeight="1" x14ac:dyDescent="0.25">
      <c r="A244" s="54" t="s">
        <v>116</v>
      </c>
      <c r="B244" s="80">
        <v>8.2799999999999994</v>
      </c>
      <c r="C244" s="80">
        <v>9.968</v>
      </c>
      <c r="D244" s="80">
        <v>67.367999999999995</v>
      </c>
      <c r="E244" s="80">
        <v>390.31799999999998</v>
      </c>
      <c r="F244" s="117" t="s">
        <v>164</v>
      </c>
      <c r="G244" s="14">
        <v>100</v>
      </c>
      <c r="H244" s="27">
        <v>13.69</v>
      </c>
      <c r="I244" s="27">
        <v>8.56</v>
      </c>
      <c r="J244" s="166">
        <v>1.0780000000000001</v>
      </c>
      <c r="K244" s="166">
        <v>0.19600000000000001</v>
      </c>
      <c r="L244" s="166">
        <v>3.7249999999999996</v>
      </c>
      <c r="M244" s="166">
        <v>22.662499999999998</v>
      </c>
      <c r="N244" s="166">
        <v>100</v>
      </c>
      <c r="O244" s="166" t="s">
        <v>592</v>
      </c>
    </row>
    <row r="245" spans="1:19" ht="21.75" customHeight="1" x14ac:dyDescent="0.25">
      <c r="A245" s="48"/>
      <c r="B245" s="9"/>
      <c r="C245" s="9"/>
      <c r="D245" s="9"/>
      <c r="E245" s="16">
        <f>SUM(E238:E244)</f>
        <v>1141.3055199999999</v>
      </c>
      <c r="F245" s="33" t="s">
        <v>8</v>
      </c>
      <c r="G245" s="10"/>
      <c r="H245" s="30">
        <f>SUM(H238:H244)</f>
        <v>85</v>
      </c>
      <c r="I245" s="30">
        <f>SUM(I238:I244)</f>
        <v>53.14</v>
      </c>
      <c r="J245">
        <v>85</v>
      </c>
      <c r="K245" s="147">
        <f>J245-H245</f>
        <v>0</v>
      </c>
    </row>
    <row r="246" spans="1:19" ht="18" x14ac:dyDescent="0.35">
      <c r="A246" s="49"/>
      <c r="B246" s="39"/>
      <c r="C246" s="39"/>
      <c r="D246" s="37"/>
      <c r="E246" s="37"/>
      <c r="F246" s="133" t="s">
        <v>42</v>
      </c>
      <c r="G246" s="38"/>
      <c r="H246"/>
    </row>
    <row r="247" spans="1:19" ht="26.25" customHeight="1" x14ac:dyDescent="0.25">
      <c r="A247" s="46"/>
      <c r="B247" s="31">
        <v>2.2124999999999999</v>
      </c>
      <c r="C247" s="31">
        <v>1.7625</v>
      </c>
      <c r="D247" s="31">
        <v>28.125</v>
      </c>
      <c r="E247" s="31">
        <v>137.25</v>
      </c>
      <c r="F247" s="25" t="s">
        <v>177</v>
      </c>
      <c r="G247" s="14">
        <v>200</v>
      </c>
      <c r="H247" s="27"/>
      <c r="I247" s="44"/>
    </row>
    <row r="248" spans="1:19" ht="21.75" customHeight="1" x14ac:dyDescent="0.25">
      <c r="A248" s="45"/>
      <c r="B248" s="16">
        <v>2.4830000000000001</v>
      </c>
      <c r="C248" s="16">
        <v>3.2440000000000002</v>
      </c>
      <c r="D248" s="16">
        <v>24.626000000000001</v>
      </c>
      <c r="E248" s="121">
        <v>138.02699999999999</v>
      </c>
      <c r="F248" s="24" t="s">
        <v>197</v>
      </c>
      <c r="G248" s="14">
        <v>34.200000000000003</v>
      </c>
      <c r="H248" s="27">
        <v>3.12</v>
      </c>
      <c r="I248" s="44"/>
    </row>
    <row r="249" spans="1:19" ht="21.75" customHeight="1" x14ac:dyDescent="0.25">
      <c r="A249" s="8"/>
      <c r="B249" s="9"/>
      <c r="C249" s="9"/>
      <c r="D249" s="9"/>
      <c r="E249" s="55">
        <f>SUM(E247:E248)</f>
        <v>275.27699999999999</v>
      </c>
      <c r="F249" s="8" t="s">
        <v>8</v>
      </c>
      <c r="G249" s="10"/>
      <c r="H249" s="28">
        <f>SUM(H247:H248)</f>
        <v>3.12</v>
      </c>
      <c r="I249" s="36"/>
    </row>
    <row r="250" spans="1:19" ht="21.75" customHeight="1" x14ac:dyDescent="0.25">
      <c r="A250" s="6"/>
      <c r="B250" s="7"/>
      <c r="C250" s="7"/>
      <c r="D250" s="7"/>
      <c r="E250" s="21"/>
      <c r="F250" s="6"/>
      <c r="G250" s="11"/>
      <c r="H250" s="36"/>
      <c r="I250" s="36"/>
    </row>
    <row r="251" spans="1:19" ht="13.8" x14ac:dyDescent="0.25">
      <c r="A251" s="6"/>
      <c r="B251" s="7"/>
      <c r="C251" s="7"/>
      <c r="D251" s="7"/>
      <c r="E251" s="21"/>
      <c r="F251" s="6"/>
      <c r="G251" s="11"/>
      <c r="H251" s="36"/>
      <c r="I251" s="36"/>
    </row>
    <row r="252" spans="1:19" ht="13.8" x14ac:dyDescent="0.25">
      <c r="A252" s="6"/>
      <c r="B252" s="7"/>
      <c r="C252" s="7"/>
      <c r="D252" s="7"/>
      <c r="E252" s="20"/>
      <c r="F252" s="6"/>
      <c r="G252" s="11"/>
      <c r="H252" s="40"/>
      <c r="I252" s="40"/>
    </row>
    <row r="253" spans="1:19" ht="15.6" x14ac:dyDescent="0.3">
      <c r="A253" s="12" t="s">
        <v>192</v>
      </c>
      <c r="C253" s="22"/>
      <c r="D253" s="51"/>
      <c r="E253" s="51"/>
      <c r="F253" s="52" t="s">
        <v>186</v>
      </c>
      <c r="G253" s="22"/>
      <c r="H253"/>
    </row>
    <row r="254" spans="1:19" ht="15.6" x14ac:dyDescent="0.3">
      <c r="A254" s="12"/>
      <c r="C254" s="22"/>
      <c r="D254" s="51"/>
      <c r="E254" s="51"/>
      <c r="F254" s="58"/>
      <c r="G254" s="22"/>
      <c r="H254"/>
    </row>
    <row r="255" spans="1:19" ht="15.6" x14ac:dyDescent="0.3">
      <c r="A255" s="68" t="s">
        <v>17</v>
      </c>
      <c r="B255" s="68"/>
      <c r="C255" s="68"/>
      <c r="D255" s="68"/>
      <c r="F255" s="52" t="s">
        <v>233</v>
      </c>
      <c r="H255"/>
    </row>
    <row r="256" spans="1:19" x14ac:dyDescent="0.25"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</row>
    <row r="267" spans="1:19" s="4" customFormat="1" x14ac:dyDescent="0.25">
      <c r="I267"/>
      <c r="J267"/>
      <c r="K267"/>
      <c r="L267"/>
      <c r="M267"/>
      <c r="N267"/>
      <c r="O267"/>
      <c r="P267"/>
      <c r="Q267"/>
      <c r="R267"/>
      <c r="S267"/>
    </row>
    <row r="269" spans="1:19" x14ac:dyDescent="0.25">
      <c r="A269" s="17"/>
      <c r="B269" s="17"/>
      <c r="C269" s="17"/>
      <c r="D269" s="17"/>
      <c r="E269" s="17"/>
      <c r="F269" s="17"/>
      <c r="G269" s="17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</row>
    <row r="270" spans="1:19" x14ac:dyDescent="0.25">
      <c r="A270" s="207" t="s">
        <v>10</v>
      </c>
      <c r="B270" s="207"/>
      <c r="C270" s="207"/>
      <c r="D270" s="207"/>
      <c r="E270" s="207"/>
      <c r="F270" s="207"/>
      <c r="G270" s="207"/>
      <c r="H270"/>
    </row>
    <row r="271" spans="1:19" x14ac:dyDescent="0.25">
      <c r="A271" s="207" t="s">
        <v>15</v>
      </c>
      <c r="B271" s="207"/>
      <c r="C271" s="207"/>
      <c r="D271" s="207"/>
      <c r="E271" s="207"/>
      <c r="F271" s="207"/>
      <c r="G271" s="207"/>
      <c r="H271"/>
    </row>
    <row r="272" spans="1:19" ht="15.6" x14ac:dyDescent="0.3">
      <c r="A272" s="2"/>
      <c r="B272" s="5"/>
      <c r="C272" s="5"/>
      <c r="D272" s="5"/>
      <c r="E272" s="5"/>
      <c r="F272" s="5"/>
      <c r="G272" s="5"/>
      <c r="H272"/>
    </row>
    <row r="273" spans="1:9" ht="20.399999999999999" x14ac:dyDescent="0.35">
      <c r="A273" s="192" t="s">
        <v>604</v>
      </c>
      <c r="B273" s="192"/>
      <c r="C273" s="192"/>
      <c r="D273" s="192"/>
      <c r="E273" s="192"/>
      <c r="F273" s="192"/>
      <c r="G273" s="192"/>
      <c r="H273"/>
    </row>
    <row r="274" spans="1:9" ht="15.6" x14ac:dyDescent="0.3">
      <c r="A274" s="1"/>
      <c r="B274"/>
      <c r="C274"/>
      <c r="D274"/>
      <c r="E274"/>
      <c r="F274"/>
      <c r="G274"/>
      <c r="H274"/>
    </row>
    <row r="275" spans="1:9" ht="22.5" customHeight="1" x14ac:dyDescent="0.25">
      <c r="A275" s="131" t="s">
        <v>12</v>
      </c>
      <c r="B275" s="131" t="s">
        <v>1</v>
      </c>
      <c r="C275" s="131" t="s">
        <v>2</v>
      </c>
      <c r="D275" s="131" t="s">
        <v>3</v>
      </c>
      <c r="E275" s="131" t="s">
        <v>4</v>
      </c>
      <c r="F275" s="131" t="s">
        <v>0</v>
      </c>
      <c r="G275" s="131" t="s">
        <v>180</v>
      </c>
      <c r="H275" s="132" t="s">
        <v>175</v>
      </c>
      <c r="I275" s="126"/>
    </row>
    <row r="276" spans="1:9" ht="24" customHeight="1" x14ac:dyDescent="0.3">
      <c r="A276"/>
      <c r="B276" s="201" t="s">
        <v>165</v>
      </c>
      <c r="C276" s="201"/>
      <c r="D276" s="134"/>
      <c r="E276" s="134"/>
      <c r="F276" s="133" t="s">
        <v>432</v>
      </c>
      <c r="H276"/>
    </row>
    <row r="277" spans="1:9" ht="15.75" hidden="1" customHeight="1" x14ac:dyDescent="0.25">
      <c r="A277" s="45"/>
      <c r="B277" s="29"/>
      <c r="C277" s="31"/>
      <c r="D277" s="29"/>
      <c r="E277" s="31"/>
      <c r="F277" s="25"/>
      <c r="G277" s="14"/>
      <c r="H277" s="27"/>
      <c r="I277" s="44"/>
    </row>
    <row r="278" spans="1:9" ht="15.6" hidden="1" x14ac:dyDescent="0.25">
      <c r="A278" s="45"/>
      <c r="B278" s="16"/>
      <c r="C278" s="16"/>
      <c r="D278" s="16"/>
      <c r="E278" s="16"/>
      <c r="F278" s="24"/>
      <c r="G278" s="14"/>
      <c r="H278" s="27"/>
      <c r="I278" s="44"/>
    </row>
    <row r="279" spans="1:9" ht="13.8" hidden="1" x14ac:dyDescent="0.25">
      <c r="A279" s="45"/>
      <c r="B279" s="15"/>
      <c r="C279" s="16"/>
      <c r="D279" s="15"/>
      <c r="E279" s="16"/>
      <c r="F279" s="117"/>
      <c r="G279" s="66"/>
      <c r="H279" s="27"/>
      <c r="I279" s="44"/>
    </row>
    <row r="280" spans="1:9" ht="13.8" hidden="1" x14ac:dyDescent="0.25">
      <c r="A280" s="45"/>
      <c r="B280" s="15"/>
      <c r="C280" s="16"/>
      <c r="D280" s="15"/>
      <c r="E280" s="16"/>
      <c r="F280" s="117"/>
      <c r="G280" s="66"/>
      <c r="H280" s="27"/>
      <c r="I280" s="44"/>
    </row>
    <row r="281" spans="1:9" ht="13.8" hidden="1" x14ac:dyDescent="0.25">
      <c r="A281" s="54"/>
      <c r="B281" s="80"/>
      <c r="C281" s="80"/>
      <c r="D281" s="80"/>
      <c r="E281" s="80"/>
      <c r="F281" s="117"/>
      <c r="G281" s="53"/>
      <c r="H281" s="27"/>
      <c r="I281" s="44"/>
    </row>
    <row r="282" spans="1:9" ht="15.6" hidden="1" x14ac:dyDescent="0.25">
      <c r="A282" s="46"/>
      <c r="B282" s="129"/>
      <c r="C282" s="129"/>
      <c r="D282" s="129"/>
      <c r="E282" s="129"/>
      <c r="F282" s="13"/>
      <c r="G282" s="14"/>
      <c r="H282" s="27"/>
      <c r="I282" s="44"/>
    </row>
    <row r="283" spans="1:9" ht="13.8" hidden="1" x14ac:dyDescent="0.25">
      <c r="A283" s="48"/>
      <c r="B283" s="9"/>
      <c r="C283" s="9"/>
      <c r="D283" s="9"/>
      <c r="E283" s="16">
        <f>SUM(E277:E282)</f>
        <v>0</v>
      </c>
      <c r="F283" s="33" t="s">
        <v>8</v>
      </c>
      <c r="G283" s="10"/>
      <c r="H283" s="30">
        <f>SUM(H277:H282)</f>
        <v>0</v>
      </c>
      <c r="I283" s="35"/>
    </row>
    <row r="284" spans="1:9" ht="15.6" hidden="1" x14ac:dyDescent="0.3">
      <c r="A284"/>
      <c r="B284" s="201" t="s">
        <v>165</v>
      </c>
      <c r="C284" s="201"/>
      <c r="D284" s="134"/>
      <c r="E284" s="134"/>
      <c r="F284" s="133" t="s">
        <v>184</v>
      </c>
      <c r="H284"/>
    </row>
    <row r="285" spans="1:9" ht="15.75" hidden="1" customHeight="1" x14ac:dyDescent="0.25">
      <c r="A285" s="45"/>
      <c r="B285" s="16"/>
      <c r="C285" s="16"/>
      <c r="D285" s="16"/>
      <c r="E285" s="16"/>
      <c r="F285" s="24"/>
      <c r="G285" s="14"/>
      <c r="H285" s="27"/>
      <c r="I285" s="44"/>
    </row>
    <row r="286" spans="1:9" ht="15.6" hidden="1" x14ac:dyDescent="0.25">
      <c r="A286" s="54"/>
      <c r="B286" s="80"/>
      <c r="C286" s="80"/>
      <c r="D286" s="80"/>
      <c r="E286" s="80"/>
      <c r="F286" s="32"/>
      <c r="G286" s="14"/>
      <c r="H286" s="27"/>
      <c r="I286" s="44"/>
    </row>
    <row r="287" spans="1:9" ht="13.8" hidden="1" x14ac:dyDescent="0.25">
      <c r="A287" s="45"/>
      <c r="B287" s="26"/>
      <c r="C287" s="26"/>
      <c r="D287" s="26"/>
      <c r="E287" s="26"/>
      <c r="F287" s="13"/>
      <c r="G287" s="66"/>
      <c r="H287" s="27"/>
      <c r="I287" s="44"/>
    </row>
    <row r="288" spans="1:9" ht="15.6" hidden="1" x14ac:dyDescent="0.25">
      <c r="A288" s="46"/>
      <c r="B288" s="121"/>
      <c r="C288" s="121"/>
      <c r="D288" s="121"/>
      <c r="E288" s="121"/>
      <c r="F288" s="13"/>
      <c r="G288" s="14"/>
      <c r="H288" s="27"/>
      <c r="I288" s="44"/>
    </row>
    <row r="289" spans="1:14" ht="13.8" hidden="1" x14ac:dyDescent="0.25">
      <c r="A289" s="54"/>
      <c r="B289" s="80"/>
      <c r="C289" s="80"/>
      <c r="D289" s="80"/>
      <c r="E289" s="80"/>
      <c r="F289" s="117"/>
      <c r="G289" s="53"/>
      <c r="H289" s="27"/>
      <c r="I289" s="44"/>
    </row>
    <row r="290" spans="1:14" ht="15.6" hidden="1" x14ac:dyDescent="0.25">
      <c r="A290" s="46"/>
      <c r="B290" s="129"/>
      <c r="C290" s="129"/>
      <c r="D290" s="129"/>
      <c r="E290" s="129"/>
      <c r="F290" s="13"/>
      <c r="G290" s="14"/>
      <c r="H290" s="27"/>
      <c r="I290" s="44"/>
    </row>
    <row r="291" spans="1:14" ht="13.8" hidden="1" x14ac:dyDescent="0.25">
      <c r="A291" s="48"/>
      <c r="B291" s="9"/>
      <c r="C291" s="9"/>
      <c r="D291" s="9"/>
      <c r="E291" s="16">
        <f>SUM(E285:E290)</f>
        <v>0</v>
      </c>
      <c r="F291" s="33" t="s">
        <v>8</v>
      </c>
      <c r="G291" s="10"/>
      <c r="H291" s="30">
        <f>SUM(H285:H290)</f>
        <v>0</v>
      </c>
      <c r="I291" s="35"/>
    </row>
    <row r="292" spans="1:14" ht="15.6" hidden="1" x14ac:dyDescent="0.3">
      <c r="A292"/>
      <c r="B292" s="201" t="s">
        <v>165</v>
      </c>
      <c r="C292" s="201"/>
      <c r="D292" s="134"/>
      <c r="E292" s="134"/>
      <c r="F292" s="133" t="s">
        <v>432</v>
      </c>
      <c r="H292"/>
    </row>
    <row r="293" spans="1:14" ht="30" customHeight="1" x14ac:dyDescent="0.25">
      <c r="A293" s="77"/>
      <c r="B293" s="120"/>
      <c r="C293" s="120"/>
      <c r="D293" s="120"/>
      <c r="E293" s="120"/>
      <c r="F293" s="117"/>
      <c r="G293" s="53"/>
      <c r="H293" s="27"/>
      <c r="I293" s="27"/>
    </row>
    <row r="294" spans="1:14" ht="30" customHeight="1" x14ac:dyDescent="0.25">
      <c r="A294" s="45" t="s">
        <v>132</v>
      </c>
      <c r="B294" s="16">
        <v>19.77</v>
      </c>
      <c r="C294" s="16">
        <v>20.79</v>
      </c>
      <c r="D294" s="16">
        <v>7.5</v>
      </c>
      <c r="E294" s="16">
        <v>284.25</v>
      </c>
      <c r="F294" s="24" t="s">
        <v>526</v>
      </c>
      <c r="G294" s="53" t="s">
        <v>107</v>
      </c>
      <c r="H294" s="27">
        <v>40.770000000000003</v>
      </c>
      <c r="I294" s="27">
        <v>25.48</v>
      </c>
    </row>
    <row r="295" spans="1:14" ht="30" customHeight="1" x14ac:dyDescent="0.25">
      <c r="A295" s="54" t="s">
        <v>606</v>
      </c>
      <c r="B295" s="120">
        <v>3.45</v>
      </c>
      <c r="C295" s="120">
        <v>4.6500000000000004</v>
      </c>
      <c r="D295" s="120">
        <v>30.45</v>
      </c>
      <c r="E295" s="120">
        <v>177</v>
      </c>
      <c r="F295" s="117" t="s">
        <v>607</v>
      </c>
      <c r="G295" s="53">
        <v>150</v>
      </c>
      <c r="H295" s="27">
        <v>12.08</v>
      </c>
      <c r="I295" s="27">
        <v>7.55</v>
      </c>
    </row>
    <row r="296" spans="1:14" ht="30" customHeight="1" x14ac:dyDescent="0.25">
      <c r="A296" s="46" t="s">
        <v>384</v>
      </c>
      <c r="B296" s="120">
        <v>0.4</v>
      </c>
      <c r="C296" s="120">
        <v>0</v>
      </c>
      <c r="D296" s="120">
        <v>23.6</v>
      </c>
      <c r="E296" s="120">
        <v>94</v>
      </c>
      <c r="F296" s="13" t="s">
        <v>106</v>
      </c>
      <c r="G296" s="53">
        <v>200</v>
      </c>
      <c r="H296" s="27">
        <v>6.14</v>
      </c>
      <c r="I296" s="27">
        <v>3.84</v>
      </c>
    </row>
    <row r="297" spans="1:14" ht="30" customHeight="1" x14ac:dyDescent="0.25">
      <c r="A297" s="46" t="s">
        <v>6</v>
      </c>
      <c r="B297" s="152">
        <v>3.3100200000000002</v>
      </c>
      <c r="C297" s="120">
        <v>4.1166200000000002</v>
      </c>
      <c r="D297" s="120">
        <v>22.236260000000001</v>
      </c>
      <c r="E297" s="120">
        <v>138.89134000000001</v>
      </c>
      <c r="F297" s="13" t="s">
        <v>19</v>
      </c>
      <c r="G297" s="53">
        <v>37</v>
      </c>
      <c r="H297" s="27">
        <v>1.42</v>
      </c>
      <c r="I297" s="27">
        <v>0.89</v>
      </c>
      <c r="J297" s="80">
        <v>0.39200000000000002</v>
      </c>
      <c r="K297" s="80">
        <v>0.39200000000000002</v>
      </c>
      <c r="L297" s="80">
        <v>9.6</v>
      </c>
      <c r="M297" s="80">
        <v>44.18</v>
      </c>
      <c r="N297" t="s">
        <v>242</v>
      </c>
    </row>
    <row r="298" spans="1:14" ht="30" customHeight="1" x14ac:dyDescent="0.25">
      <c r="A298" s="46"/>
      <c r="B298" s="161">
        <v>0.94499999999999995</v>
      </c>
      <c r="C298" s="161">
        <v>5.3250000000000002</v>
      </c>
      <c r="D298" s="161">
        <v>8.0549999999999997</v>
      </c>
      <c r="E298" s="161">
        <v>168</v>
      </c>
      <c r="F298" s="13" t="s">
        <v>608</v>
      </c>
      <c r="G298" s="14" t="s">
        <v>122</v>
      </c>
      <c r="H298" s="27">
        <v>14.59</v>
      </c>
      <c r="I298" s="27">
        <v>11.22</v>
      </c>
      <c r="J298">
        <v>0.8</v>
      </c>
      <c r="K298">
        <v>0.2</v>
      </c>
      <c r="L298">
        <v>7.5</v>
      </c>
      <c r="M298">
        <v>38</v>
      </c>
      <c r="N298" t="s">
        <v>211</v>
      </c>
    </row>
    <row r="299" spans="1:14" ht="30" customHeight="1" x14ac:dyDescent="0.25">
      <c r="A299" s="13"/>
      <c r="B299" s="80"/>
      <c r="C299" s="80"/>
      <c r="D299" s="80"/>
      <c r="E299" s="80"/>
      <c r="F299" s="13"/>
      <c r="G299" s="66"/>
      <c r="H299" s="27"/>
      <c r="I299" s="27"/>
      <c r="J299">
        <v>0.4</v>
      </c>
      <c r="K299">
        <v>0.3</v>
      </c>
      <c r="L299">
        <v>10.3</v>
      </c>
      <c r="M299">
        <v>47</v>
      </c>
      <c r="N299" t="s">
        <v>362</v>
      </c>
    </row>
    <row r="300" spans="1:14" ht="21.75" customHeight="1" x14ac:dyDescent="0.25">
      <c r="A300" s="48"/>
      <c r="B300" s="9"/>
      <c r="C300" s="9"/>
      <c r="D300" s="9"/>
      <c r="E300" s="16">
        <f>SUM(E293:E299)</f>
        <v>862.14134000000001</v>
      </c>
      <c r="F300" s="33" t="s">
        <v>8</v>
      </c>
      <c r="G300" s="10"/>
      <c r="H300" s="30">
        <f>SUM(H293:H299)</f>
        <v>75</v>
      </c>
      <c r="I300" s="30">
        <f>SUM(I293:I299)</f>
        <v>48.980000000000004</v>
      </c>
      <c r="J300">
        <v>75</v>
      </c>
      <c r="K300" s="147">
        <f>J300-H300</f>
        <v>0</v>
      </c>
    </row>
    <row r="301" spans="1:14" ht="28.5" customHeight="1" x14ac:dyDescent="0.3">
      <c r="A301" s="49"/>
      <c r="B301" s="201" t="s">
        <v>232</v>
      </c>
      <c r="C301" s="201"/>
      <c r="D301" s="134"/>
      <c r="E301" s="134"/>
      <c r="F301" s="133" t="s">
        <v>605</v>
      </c>
      <c r="G301" s="38"/>
      <c r="H301"/>
    </row>
    <row r="302" spans="1:14" ht="30" customHeight="1" x14ac:dyDescent="0.3">
      <c r="A302" s="148" t="s">
        <v>258</v>
      </c>
      <c r="B302" s="143">
        <v>1.44</v>
      </c>
      <c r="C302" s="143">
        <v>2.6640000000000001</v>
      </c>
      <c r="D302" s="143">
        <v>4.4939999999999998</v>
      </c>
      <c r="E302" s="143">
        <v>48.408000000000001</v>
      </c>
      <c r="F302" s="24" t="s">
        <v>490</v>
      </c>
      <c r="G302" s="14">
        <v>60</v>
      </c>
      <c r="H302" s="27">
        <v>6.01</v>
      </c>
      <c r="I302" s="27">
        <v>3.76</v>
      </c>
      <c r="J302" s="164">
        <v>26.3</v>
      </c>
      <c r="K302" s="165">
        <v>26.6</v>
      </c>
      <c r="L302" s="165">
        <v>0</v>
      </c>
      <c r="M302" s="165">
        <v>350</v>
      </c>
      <c r="N302" s="163" t="s">
        <v>590</v>
      </c>
    </row>
    <row r="303" spans="1:14" ht="30" customHeight="1" x14ac:dyDescent="0.25">
      <c r="A303" s="45" t="s">
        <v>132</v>
      </c>
      <c r="B303" s="16">
        <v>19.77</v>
      </c>
      <c r="C303" s="16">
        <v>20.79</v>
      </c>
      <c r="D303" s="16">
        <v>7.5</v>
      </c>
      <c r="E303" s="16">
        <v>284.25</v>
      </c>
      <c r="F303" s="24" t="s">
        <v>526</v>
      </c>
      <c r="G303" s="53" t="s">
        <v>107</v>
      </c>
      <c r="H303" s="27">
        <v>40.770000000000003</v>
      </c>
      <c r="I303" s="27">
        <v>25.48</v>
      </c>
      <c r="J303" s="145">
        <v>0.02</v>
      </c>
      <c r="K303" s="31">
        <v>16.600000000000001</v>
      </c>
      <c r="L303" s="29">
        <v>0.12</v>
      </c>
      <c r="M303" s="31">
        <v>154</v>
      </c>
      <c r="N303" t="s">
        <v>190</v>
      </c>
    </row>
    <row r="304" spans="1:14" ht="30" customHeight="1" x14ac:dyDescent="0.25">
      <c r="A304" s="54" t="s">
        <v>606</v>
      </c>
      <c r="B304" s="120">
        <v>3.45</v>
      </c>
      <c r="C304" s="120">
        <v>4.6500000000000004</v>
      </c>
      <c r="D304" s="120">
        <v>30.45</v>
      </c>
      <c r="E304" s="120">
        <v>177</v>
      </c>
      <c r="F304" s="117" t="s">
        <v>607</v>
      </c>
      <c r="G304" s="53">
        <v>150</v>
      </c>
      <c r="H304" s="27">
        <v>12.08</v>
      </c>
      <c r="I304" s="27">
        <v>7.55</v>
      </c>
      <c r="J304" s="155">
        <v>0.5</v>
      </c>
      <c r="K304" s="155">
        <v>2.2000000000000002</v>
      </c>
      <c r="L304" s="155">
        <v>3</v>
      </c>
      <c r="M304" s="155">
        <v>34</v>
      </c>
      <c r="N304" s="156" t="s">
        <v>426</v>
      </c>
    </row>
    <row r="305" spans="1:19" ht="30" customHeight="1" x14ac:dyDescent="0.25">
      <c r="A305" s="46" t="s">
        <v>384</v>
      </c>
      <c r="B305" s="120">
        <v>0.4</v>
      </c>
      <c r="C305" s="120">
        <v>0</v>
      </c>
      <c r="D305" s="120">
        <v>23.6</v>
      </c>
      <c r="E305" s="120">
        <v>94</v>
      </c>
      <c r="F305" s="13" t="s">
        <v>106</v>
      </c>
      <c r="G305" s="53">
        <v>200</v>
      </c>
      <c r="H305" s="27">
        <v>6.14</v>
      </c>
      <c r="I305" s="27">
        <v>3.84</v>
      </c>
    </row>
    <row r="306" spans="1:19" ht="30" customHeight="1" x14ac:dyDescent="0.25">
      <c r="A306" s="46" t="s">
        <v>6</v>
      </c>
      <c r="B306" s="152">
        <v>4.1151600000000004</v>
      </c>
      <c r="C306" s="120">
        <v>5.1179600000000001</v>
      </c>
      <c r="D306" s="120">
        <v>27.64508</v>
      </c>
      <c r="E306" s="120">
        <v>172.67572000000001</v>
      </c>
      <c r="F306" s="13" t="s">
        <v>19</v>
      </c>
      <c r="G306" s="53">
        <v>46</v>
      </c>
      <c r="H306" s="27">
        <v>1.75</v>
      </c>
      <c r="I306" s="27">
        <v>1.0900000000000001</v>
      </c>
      <c r="J306" s="146">
        <v>4.4729999999999999</v>
      </c>
      <c r="K306" s="79">
        <v>5.5629999999999997</v>
      </c>
      <c r="L306" s="79">
        <v>30.048999999999999</v>
      </c>
      <c r="M306" s="79">
        <v>187.691</v>
      </c>
    </row>
    <row r="307" spans="1:19" ht="30" customHeight="1" x14ac:dyDescent="0.25">
      <c r="A307" s="46"/>
      <c r="B307" s="152">
        <v>1.04</v>
      </c>
      <c r="C307" s="120">
        <v>0.26</v>
      </c>
      <c r="D307" s="120">
        <v>9.75</v>
      </c>
      <c r="E307" s="120">
        <v>49.4</v>
      </c>
      <c r="F307" s="13" t="s">
        <v>282</v>
      </c>
      <c r="G307" s="53">
        <v>130</v>
      </c>
      <c r="H307" s="27">
        <v>18.25</v>
      </c>
      <c r="I307" s="27">
        <v>14.04</v>
      </c>
      <c r="J307">
        <v>0.78</v>
      </c>
      <c r="K307">
        <v>0.1</v>
      </c>
      <c r="L307">
        <v>2.4500000000000002</v>
      </c>
      <c r="M307">
        <v>13.65</v>
      </c>
      <c r="N307">
        <v>100</v>
      </c>
      <c r="O307" s="59" t="s">
        <v>591</v>
      </c>
    </row>
    <row r="308" spans="1:19" ht="30" customHeight="1" x14ac:dyDescent="0.25">
      <c r="A308" s="54"/>
      <c r="B308" s="80"/>
      <c r="C308" s="80"/>
      <c r="D308" s="80"/>
      <c r="E308" s="80"/>
      <c r="F308" s="117"/>
      <c r="G308" s="14"/>
      <c r="H308" s="27"/>
      <c r="I308" s="27"/>
      <c r="J308" s="166">
        <v>1.0780000000000001</v>
      </c>
      <c r="K308" s="166">
        <v>0.19600000000000001</v>
      </c>
      <c r="L308" s="166">
        <v>3.7249999999999996</v>
      </c>
      <c r="M308" s="166">
        <v>22.662499999999998</v>
      </c>
      <c r="N308" s="166">
        <v>100</v>
      </c>
      <c r="O308" s="166" t="s">
        <v>592</v>
      </c>
    </row>
    <row r="309" spans="1:19" ht="21.75" customHeight="1" x14ac:dyDescent="0.25">
      <c r="A309" s="48"/>
      <c r="B309" s="9"/>
      <c r="C309" s="9"/>
      <c r="D309" s="9"/>
      <c r="E309" s="16">
        <f>SUM(E302:E308)</f>
        <v>825.73372000000006</v>
      </c>
      <c r="F309" s="33" t="s">
        <v>8</v>
      </c>
      <c r="G309" s="10"/>
      <c r="H309" s="30">
        <f>SUM(H302:H308)</f>
        <v>85</v>
      </c>
      <c r="I309" s="30">
        <f>SUM(I302:I308)</f>
        <v>55.76</v>
      </c>
      <c r="J309">
        <v>85</v>
      </c>
      <c r="K309" s="147">
        <f>J309-H309</f>
        <v>0</v>
      </c>
    </row>
    <row r="310" spans="1:19" ht="18" x14ac:dyDescent="0.35">
      <c r="A310" s="49"/>
      <c r="B310" s="39"/>
      <c r="C310" s="39"/>
      <c r="D310" s="37"/>
      <c r="E310" s="37"/>
      <c r="F310" s="133" t="s">
        <v>42</v>
      </c>
      <c r="G310" s="38"/>
      <c r="H310"/>
    </row>
    <row r="311" spans="1:19" ht="26.25" customHeight="1" x14ac:dyDescent="0.25">
      <c r="A311" s="46"/>
      <c r="B311" s="31">
        <v>2.2124999999999999</v>
      </c>
      <c r="C311" s="31">
        <v>1.7625</v>
      </c>
      <c r="D311" s="31">
        <v>28.125</v>
      </c>
      <c r="E311" s="31">
        <v>137.25</v>
      </c>
      <c r="F311" s="25" t="s">
        <v>177</v>
      </c>
      <c r="G311" s="14">
        <v>200</v>
      </c>
      <c r="H311" s="27"/>
      <c r="I311" s="44"/>
    </row>
    <row r="312" spans="1:19" ht="21.75" customHeight="1" x14ac:dyDescent="0.25">
      <c r="A312" s="45"/>
      <c r="B312" s="16">
        <v>2.4830000000000001</v>
      </c>
      <c r="C312" s="16">
        <v>3.2440000000000002</v>
      </c>
      <c r="D312" s="16">
        <v>24.626000000000001</v>
      </c>
      <c r="E312" s="121">
        <v>138.02699999999999</v>
      </c>
      <c r="F312" s="24" t="s">
        <v>197</v>
      </c>
      <c r="G312" s="14">
        <v>34.200000000000003</v>
      </c>
      <c r="H312" s="27">
        <v>3.12</v>
      </c>
      <c r="I312" s="44"/>
    </row>
    <row r="313" spans="1:19" ht="21.75" customHeight="1" x14ac:dyDescent="0.25">
      <c r="A313" s="8"/>
      <c r="B313" s="9"/>
      <c r="C313" s="9"/>
      <c r="D313" s="9"/>
      <c r="E313" s="55">
        <f>SUM(E311:E312)</f>
        <v>275.27699999999999</v>
      </c>
      <c r="F313" s="8" t="s">
        <v>8</v>
      </c>
      <c r="G313" s="10"/>
      <c r="H313" s="28">
        <f>SUM(H311:H312)</f>
        <v>3.12</v>
      </c>
      <c r="I313" s="36"/>
    </row>
    <row r="314" spans="1:19" ht="21.75" customHeight="1" x14ac:dyDescent="0.25">
      <c r="A314" s="6"/>
      <c r="B314" s="7"/>
      <c r="C314" s="7"/>
      <c r="D314" s="7"/>
      <c r="E314" s="21"/>
      <c r="F314" s="6"/>
      <c r="G314" s="11"/>
      <c r="H314" s="36"/>
      <c r="I314" s="36"/>
    </row>
    <row r="315" spans="1:19" ht="13.8" x14ac:dyDescent="0.25">
      <c r="A315" s="6"/>
      <c r="B315" s="7"/>
      <c r="C315" s="7"/>
      <c r="D315" s="7"/>
      <c r="E315" s="21"/>
      <c r="F315" s="6"/>
      <c r="G315" s="11"/>
      <c r="H315" s="36"/>
      <c r="I315" s="36"/>
    </row>
    <row r="316" spans="1:19" ht="13.8" x14ac:dyDescent="0.25">
      <c r="A316" s="6"/>
      <c r="B316" s="7"/>
      <c r="C316" s="7"/>
      <c r="D316" s="7"/>
      <c r="E316" s="20"/>
      <c r="F316" s="6"/>
      <c r="G316" s="11"/>
      <c r="H316" s="40"/>
      <c r="I316" s="40"/>
    </row>
    <row r="317" spans="1:19" ht="15.6" x14ac:dyDescent="0.3">
      <c r="A317" s="12" t="s">
        <v>192</v>
      </c>
      <c r="C317" s="22"/>
      <c r="D317" s="51"/>
      <c r="E317" s="51"/>
      <c r="F317" s="52" t="s">
        <v>186</v>
      </c>
      <c r="G317" s="22"/>
      <c r="H317"/>
    </row>
    <row r="318" spans="1:19" ht="15.6" x14ac:dyDescent="0.3">
      <c r="A318" s="12"/>
      <c r="C318" s="22"/>
      <c r="D318" s="51"/>
      <c r="E318" s="51"/>
      <c r="F318" s="58"/>
      <c r="G318" s="22"/>
      <c r="H318"/>
    </row>
    <row r="319" spans="1:19" ht="15.6" x14ac:dyDescent="0.3">
      <c r="A319" s="68" t="s">
        <v>17</v>
      </c>
      <c r="B319" s="68"/>
      <c r="C319" s="68"/>
      <c r="D319" s="68"/>
      <c r="F319" s="52" t="s">
        <v>233</v>
      </c>
      <c r="H319"/>
    </row>
    <row r="320" spans="1:19" x14ac:dyDescent="0.25"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</row>
    <row r="331" spans="1:19" s="4" customFormat="1" x14ac:dyDescent="0.25">
      <c r="I331"/>
      <c r="J331"/>
      <c r="K331"/>
      <c r="L331"/>
      <c r="M331"/>
      <c r="N331"/>
      <c r="O331"/>
      <c r="P331"/>
      <c r="Q331"/>
      <c r="R331"/>
      <c r="S331"/>
    </row>
    <row r="333" spans="1:19" x14ac:dyDescent="0.25">
      <c r="A333" s="17"/>
      <c r="B333" s="17"/>
      <c r="C333" s="17"/>
      <c r="D333" s="17"/>
      <c r="E333" s="17"/>
      <c r="F333" s="17"/>
      <c r="G333" s="17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</row>
    <row r="334" spans="1:19" x14ac:dyDescent="0.25">
      <c r="A334" s="207" t="s">
        <v>10</v>
      </c>
      <c r="B334" s="207"/>
      <c r="C334" s="207"/>
      <c r="D334" s="207"/>
      <c r="E334" s="207"/>
      <c r="F334" s="207"/>
      <c r="G334" s="207"/>
      <c r="H334"/>
    </row>
    <row r="335" spans="1:19" x14ac:dyDescent="0.25">
      <c r="A335" s="207" t="s">
        <v>15</v>
      </c>
      <c r="B335" s="207"/>
      <c r="C335" s="207"/>
      <c r="D335" s="207"/>
      <c r="E335" s="207"/>
      <c r="F335" s="207"/>
      <c r="G335" s="207"/>
      <c r="H335"/>
    </row>
    <row r="336" spans="1:19" ht="15.6" x14ac:dyDescent="0.3">
      <c r="A336" s="2"/>
      <c r="B336" s="5"/>
      <c r="C336" s="5"/>
      <c r="D336" s="5"/>
      <c r="E336" s="5"/>
      <c r="F336" s="5"/>
      <c r="G336" s="5"/>
      <c r="H336"/>
    </row>
    <row r="337" spans="1:9" ht="20.399999999999999" x14ac:dyDescent="0.35">
      <c r="A337" s="192" t="s">
        <v>615</v>
      </c>
      <c r="B337" s="192"/>
      <c r="C337" s="192"/>
      <c r="D337" s="192"/>
      <c r="E337" s="192"/>
      <c r="F337" s="192"/>
      <c r="G337" s="192"/>
      <c r="H337"/>
    </row>
    <row r="338" spans="1:9" ht="15.6" x14ac:dyDescent="0.3">
      <c r="A338" s="1"/>
      <c r="B338"/>
      <c r="C338"/>
      <c r="D338"/>
      <c r="E338"/>
      <c r="F338"/>
      <c r="G338"/>
      <c r="H338"/>
    </row>
    <row r="339" spans="1:9" ht="22.5" customHeight="1" x14ac:dyDescent="0.25">
      <c r="A339" s="131" t="s">
        <v>12</v>
      </c>
      <c r="B339" s="131" t="s">
        <v>1</v>
      </c>
      <c r="C339" s="131" t="s">
        <v>2</v>
      </c>
      <c r="D339" s="131" t="s">
        <v>3</v>
      </c>
      <c r="E339" s="131" t="s">
        <v>4</v>
      </c>
      <c r="F339" s="131" t="s">
        <v>0</v>
      </c>
      <c r="G339" s="131" t="s">
        <v>180</v>
      </c>
      <c r="H339" s="132" t="s">
        <v>175</v>
      </c>
      <c r="I339" s="126"/>
    </row>
    <row r="340" spans="1:9" ht="24" customHeight="1" x14ac:dyDescent="0.3">
      <c r="A340"/>
      <c r="B340" s="201" t="s">
        <v>165</v>
      </c>
      <c r="C340" s="201"/>
      <c r="D340" s="134"/>
      <c r="E340" s="134"/>
      <c r="F340" s="133" t="s">
        <v>432</v>
      </c>
      <c r="H340"/>
    </row>
    <row r="341" spans="1:9" ht="15.75" hidden="1" customHeight="1" x14ac:dyDescent="0.25">
      <c r="A341" s="45"/>
      <c r="B341" s="29"/>
      <c r="C341" s="31"/>
      <c r="D341" s="29"/>
      <c r="E341" s="31"/>
      <c r="F341" s="25"/>
      <c r="G341" s="14"/>
      <c r="H341" s="27"/>
      <c r="I341" s="44"/>
    </row>
    <row r="342" spans="1:9" ht="15.6" hidden="1" x14ac:dyDescent="0.25">
      <c r="A342" s="45"/>
      <c r="B342" s="16"/>
      <c r="C342" s="16"/>
      <c r="D342" s="16"/>
      <c r="E342" s="16"/>
      <c r="F342" s="24"/>
      <c r="G342" s="14"/>
      <c r="H342" s="27"/>
      <c r="I342" s="44"/>
    </row>
    <row r="343" spans="1:9" ht="13.8" hidden="1" x14ac:dyDescent="0.25">
      <c r="A343" s="45"/>
      <c r="B343" s="15"/>
      <c r="C343" s="16"/>
      <c r="D343" s="15"/>
      <c r="E343" s="16"/>
      <c r="F343" s="117"/>
      <c r="G343" s="66"/>
      <c r="H343" s="27"/>
      <c r="I343" s="44"/>
    </row>
    <row r="344" spans="1:9" ht="13.8" hidden="1" x14ac:dyDescent="0.25">
      <c r="A344" s="45"/>
      <c r="B344" s="15"/>
      <c r="C344" s="16"/>
      <c r="D344" s="15"/>
      <c r="E344" s="16"/>
      <c r="F344" s="117"/>
      <c r="G344" s="66"/>
      <c r="H344" s="27"/>
      <c r="I344" s="44"/>
    </row>
    <row r="345" spans="1:9" ht="13.8" hidden="1" x14ac:dyDescent="0.25">
      <c r="A345" s="54"/>
      <c r="B345" s="80"/>
      <c r="C345" s="80"/>
      <c r="D345" s="80"/>
      <c r="E345" s="80"/>
      <c r="F345" s="117"/>
      <c r="G345" s="53"/>
      <c r="H345" s="27"/>
      <c r="I345" s="44"/>
    </row>
    <row r="346" spans="1:9" ht="15.6" hidden="1" x14ac:dyDescent="0.25">
      <c r="A346" s="46"/>
      <c r="B346" s="129"/>
      <c r="C346" s="129"/>
      <c r="D346" s="129"/>
      <c r="E346" s="129"/>
      <c r="F346" s="13"/>
      <c r="G346" s="14"/>
      <c r="H346" s="27"/>
      <c r="I346" s="44"/>
    </row>
    <row r="347" spans="1:9" ht="13.8" hidden="1" x14ac:dyDescent="0.25">
      <c r="A347" s="48"/>
      <c r="B347" s="9"/>
      <c r="C347" s="9"/>
      <c r="D347" s="9"/>
      <c r="E347" s="16">
        <f>SUM(E341:E346)</f>
        <v>0</v>
      </c>
      <c r="F347" s="33" t="s">
        <v>8</v>
      </c>
      <c r="G347" s="10"/>
      <c r="H347" s="30">
        <f>SUM(H341:H346)</f>
        <v>0</v>
      </c>
      <c r="I347" s="35"/>
    </row>
    <row r="348" spans="1:9" ht="15.6" hidden="1" x14ac:dyDescent="0.3">
      <c r="A348"/>
      <c r="B348" s="201" t="s">
        <v>165</v>
      </c>
      <c r="C348" s="201"/>
      <c r="D348" s="134"/>
      <c r="E348" s="134"/>
      <c r="F348" s="133" t="s">
        <v>184</v>
      </c>
      <c r="H348"/>
    </row>
    <row r="349" spans="1:9" ht="15.75" hidden="1" customHeight="1" x14ac:dyDescent="0.25">
      <c r="A349" s="45"/>
      <c r="B349" s="16"/>
      <c r="C349" s="16"/>
      <c r="D349" s="16"/>
      <c r="E349" s="16"/>
      <c r="F349" s="24"/>
      <c r="G349" s="14"/>
      <c r="H349" s="27"/>
      <c r="I349" s="44"/>
    </row>
    <row r="350" spans="1:9" ht="15.6" hidden="1" x14ac:dyDescent="0.25">
      <c r="A350" s="54"/>
      <c r="B350" s="80"/>
      <c r="C350" s="80"/>
      <c r="D350" s="80"/>
      <c r="E350" s="80"/>
      <c r="F350" s="32"/>
      <c r="G350" s="14"/>
      <c r="H350" s="27"/>
      <c r="I350" s="44"/>
    </row>
    <row r="351" spans="1:9" ht="13.8" hidden="1" x14ac:dyDescent="0.25">
      <c r="A351" s="45"/>
      <c r="B351" s="26"/>
      <c r="C351" s="26"/>
      <c r="D351" s="26"/>
      <c r="E351" s="26"/>
      <c r="F351" s="13"/>
      <c r="G351" s="66"/>
      <c r="H351" s="27"/>
      <c r="I351" s="44"/>
    </row>
    <row r="352" spans="1:9" ht="15.6" hidden="1" x14ac:dyDescent="0.25">
      <c r="A352" s="46"/>
      <c r="B352" s="121"/>
      <c r="C352" s="121"/>
      <c r="D352" s="121"/>
      <c r="E352" s="121"/>
      <c r="F352" s="13"/>
      <c r="G352" s="14"/>
      <c r="H352" s="27"/>
      <c r="I352" s="44"/>
    </row>
    <row r="353" spans="1:14" ht="13.8" hidden="1" x14ac:dyDescent="0.25">
      <c r="A353" s="54"/>
      <c r="B353" s="80"/>
      <c r="C353" s="80"/>
      <c r="D353" s="80"/>
      <c r="E353" s="80"/>
      <c r="F353" s="117"/>
      <c r="G353" s="53"/>
      <c r="H353" s="27"/>
      <c r="I353" s="44"/>
    </row>
    <row r="354" spans="1:14" ht="15.6" hidden="1" x14ac:dyDescent="0.25">
      <c r="A354" s="46"/>
      <c r="B354" s="129"/>
      <c r="C354" s="129"/>
      <c r="D354" s="129"/>
      <c r="E354" s="129"/>
      <c r="F354" s="13"/>
      <c r="G354" s="14"/>
      <c r="H354" s="27"/>
      <c r="I354" s="44"/>
    </row>
    <row r="355" spans="1:14" ht="13.8" hidden="1" x14ac:dyDescent="0.25">
      <c r="A355" s="48"/>
      <c r="B355" s="9"/>
      <c r="C355" s="9"/>
      <c r="D355" s="9"/>
      <c r="E355" s="16">
        <f>SUM(E349:E354)</f>
        <v>0</v>
      </c>
      <c r="F355" s="33" t="s">
        <v>8</v>
      </c>
      <c r="G355" s="10"/>
      <c r="H355" s="30">
        <f>SUM(H349:H354)</f>
        <v>0</v>
      </c>
      <c r="I355" s="35"/>
    </row>
    <row r="356" spans="1:14" ht="15.6" hidden="1" x14ac:dyDescent="0.3">
      <c r="A356"/>
      <c r="B356" s="201" t="s">
        <v>165</v>
      </c>
      <c r="C356" s="201"/>
      <c r="D356" s="134"/>
      <c r="E356" s="134"/>
      <c r="F356" s="133" t="s">
        <v>432</v>
      </c>
      <c r="H356"/>
    </row>
    <row r="357" spans="1:14" ht="30" customHeight="1" x14ac:dyDescent="0.25">
      <c r="A357" s="77"/>
      <c r="B357" s="120"/>
      <c r="C357" s="120"/>
      <c r="D357" s="120"/>
      <c r="E357" s="120"/>
      <c r="F357" s="117"/>
      <c r="G357" s="53"/>
      <c r="H357" s="27"/>
      <c r="I357" s="27"/>
    </row>
    <row r="358" spans="1:14" ht="30" customHeight="1" x14ac:dyDescent="0.25">
      <c r="A358" s="54" t="s">
        <v>239</v>
      </c>
      <c r="B358" s="80">
        <v>12.54</v>
      </c>
      <c r="C358" s="80">
        <v>9.5399999999999991</v>
      </c>
      <c r="D358" s="80">
        <v>3.48</v>
      </c>
      <c r="E358" s="80">
        <v>149.76</v>
      </c>
      <c r="F358" s="117" t="s">
        <v>240</v>
      </c>
      <c r="G358" s="66">
        <v>60</v>
      </c>
      <c r="H358" s="27">
        <v>43.89</v>
      </c>
      <c r="I358" s="27">
        <v>27.43</v>
      </c>
    </row>
    <row r="359" spans="1:14" ht="30" customHeight="1" x14ac:dyDescent="0.25">
      <c r="A359" s="45" t="s">
        <v>13</v>
      </c>
      <c r="B359" s="159">
        <v>4.5</v>
      </c>
      <c r="C359" s="159">
        <v>6.75</v>
      </c>
      <c r="D359" s="159">
        <v>22.35</v>
      </c>
      <c r="E359" s="159">
        <v>171</v>
      </c>
      <c r="F359" s="13" t="s">
        <v>9</v>
      </c>
      <c r="G359" s="66">
        <v>150</v>
      </c>
      <c r="H359" s="27">
        <v>9.8800000000000008</v>
      </c>
      <c r="I359" s="27">
        <v>6.17</v>
      </c>
    </row>
    <row r="360" spans="1:14" ht="30" customHeight="1" x14ac:dyDescent="0.25">
      <c r="A360" s="54" t="s">
        <v>36</v>
      </c>
      <c r="B360" s="80">
        <v>0.17699999999999999</v>
      </c>
      <c r="C360" s="80">
        <v>3.9E-2</v>
      </c>
      <c r="D360" s="80">
        <v>15</v>
      </c>
      <c r="E360" s="80">
        <v>58</v>
      </c>
      <c r="F360" s="117" t="s">
        <v>26</v>
      </c>
      <c r="G360" s="53" t="s">
        <v>5</v>
      </c>
      <c r="H360" s="27">
        <v>1.5</v>
      </c>
      <c r="I360" s="27">
        <v>0.94</v>
      </c>
    </row>
    <row r="361" spans="1:14" ht="30" customHeight="1" x14ac:dyDescent="0.25">
      <c r="A361" s="46" t="s">
        <v>6</v>
      </c>
      <c r="B361" s="152">
        <v>3.4889399999999999</v>
      </c>
      <c r="C361" s="120">
        <v>4.3391400000000004</v>
      </c>
      <c r="D361" s="120">
        <v>23.438220000000001</v>
      </c>
      <c r="E361" s="120">
        <v>146.39897999999999</v>
      </c>
      <c r="F361" s="13" t="s">
        <v>19</v>
      </c>
      <c r="G361" s="53">
        <v>39</v>
      </c>
      <c r="H361" s="27">
        <v>1.48</v>
      </c>
      <c r="I361" s="27">
        <v>0.93</v>
      </c>
      <c r="J361" s="80">
        <v>0.39200000000000002</v>
      </c>
      <c r="K361" s="80">
        <v>0.39200000000000002</v>
      </c>
      <c r="L361" s="80">
        <v>9.6</v>
      </c>
      <c r="M361" s="80">
        <v>44.18</v>
      </c>
      <c r="N361" t="s">
        <v>242</v>
      </c>
    </row>
    <row r="362" spans="1:14" ht="30" customHeight="1" x14ac:dyDescent="0.25">
      <c r="A362" s="46"/>
      <c r="B362" s="152">
        <v>1.04</v>
      </c>
      <c r="C362" s="120">
        <v>0.26</v>
      </c>
      <c r="D362" s="120">
        <v>9.75</v>
      </c>
      <c r="E362" s="120">
        <v>49.4</v>
      </c>
      <c r="F362" s="13" t="s">
        <v>282</v>
      </c>
      <c r="G362" s="53">
        <v>130</v>
      </c>
      <c r="H362" s="27">
        <v>18.25</v>
      </c>
      <c r="I362" s="27">
        <v>14.04</v>
      </c>
      <c r="J362">
        <v>0.8</v>
      </c>
      <c r="K362">
        <v>0.2</v>
      </c>
      <c r="L362">
        <v>7.5</v>
      </c>
      <c r="M362">
        <v>38</v>
      </c>
      <c r="N362" t="s">
        <v>211</v>
      </c>
    </row>
    <row r="363" spans="1:14" ht="30" customHeight="1" x14ac:dyDescent="0.25">
      <c r="A363" s="13"/>
      <c r="B363" s="80"/>
      <c r="C363" s="80"/>
      <c r="D363" s="80"/>
      <c r="E363" s="80"/>
      <c r="F363" s="13"/>
      <c r="G363" s="66"/>
      <c r="H363" s="27"/>
      <c r="I363" s="27"/>
      <c r="J363">
        <v>0.4</v>
      </c>
      <c r="K363">
        <v>0.3</v>
      </c>
      <c r="L363">
        <v>10.3</v>
      </c>
      <c r="M363">
        <v>47</v>
      </c>
      <c r="N363" t="s">
        <v>362</v>
      </c>
    </row>
    <row r="364" spans="1:14" ht="21.75" customHeight="1" x14ac:dyDescent="0.25">
      <c r="A364" s="48"/>
      <c r="B364" s="9"/>
      <c r="C364" s="9"/>
      <c r="D364" s="9"/>
      <c r="E364" s="16">
        <f>SUM(E357:E363)</f>
        <v>574.55897999999991</v>
      </c>
      <c r="F364" s="33" t="s">
        <v>8</v>
      </c>
      <c r="G364" s="10"/>
      <c r="H364" s="30">
        <f>SUM(H357:H363)</f>
        <v>75</v>
      </c>
      <c r="I364" s="30">
        <f>SUM(I357:I363)</f>
        <v>49.51</v>
      </c>
      <c r="J364">
        <v>75</v>
      </c>
      <c r="K364" s="147">
        <f>J364-H364</f>
        <v>0</v>
      </c>
    </row>
    <row r="365" spans="1:14" ht="28.5" customHeight="1" x14ac:dyDescent="0.3">
      <c r="A365" s="49"/>
      <c r="B365" s="201" t="s">
        <v>232</v>
      </c>
      <c r="C365" s="201"/>
      <c r="D365" s="134"/>
      <c r="E365" s="134"/>
      <c r="F365" s="133" t="s">
        <v>605</v>
      </c>
      <c r="G365" s="38"/>
      <c r="H365"/>
    </row>
    <row r="366" spans="1:14" ht="30" customHeight="1" x14ac:dyDescent="0.3">
      <c r="A366" s="54" t="s">
        <v>206</v>
      </c>
      <c r="B366" s="80">
        <v>1.29</v>
      </c>
      <c r="C366" s="80">
        <v>9.09</v>
      </c>
      <c r="D366" s="80">
        <v>8.68</v>
      </c>
      <c r="E366" s="80">
        <v>127</v>
      </c>
      <c r="F366" s="117" t="s">
        <v>207</v>
      </c>
      <c r="G366" s="53">
        <v>100</v>
      </c>
      <c r="H366" s="27">
        <v>7.25</v>
      </c>
      <c r="I366" s="27">
        <v>4.53</v>
      </c>
      <c r="J366" s="164">
        <v>26.3</v>
      </c>
      <c r="K366" s="165">
        <v>26.6</v>
      </c>
      <c r="L366" s="165">
        <v>0</v>
      </c>
      <c r="M366" s="165">
        <v>350</v>
      </c>
      <c r="N366" s="163" t="s">
        <v>590</v>
      </c>
    </row>
    <row r="367" spans="1:14" ht="30" customHeight="1" x14ac:dyDescent="0.25">
      <c r="A367" s="54" t="s">
        <v>239</v>
      </c>
      <c r="B367" s="80">
        <v>13.04</v>
      </c>
      <c r="C367" s="80">
        <v>11.74</v>
      </c>
      <c r="D367" s="80">
        <v>6.48</v>
      </c>
      <c r="E367" s="80">
        <v>183.76</v>
      </c>
      <c r="F367" s="117" t="s">
        <v>360</v>
      </c>
      <c r="G367" s="66" t="s">
        <v>129</v>
      </c>
      <c r="H367" s="27">
        <v>47.48</v>
      </c>
      <c r="I367" s="27">
        <v>29.67</v>
      </c>
      <c r="J367" s="145">
        <v>0.02</v>
      </c>
      <c r="K367" s="31">
        <v>16.600000000000001</v>
      </c>
      <c r="L367" s="29">
        <v>0.12</v>
      </c>
      <c r="M367" s="31">
        <v>154</v>
      </c>
      <c r="N367" t="s">
        <v>190</v>
      </c>
    </row>
    <row r="368" spans="1:14" ht="30" customHeight="1" x14ac:dyDescent="0.25">
      <c r="A368" s="45" t="s">
        <v>13</v>
      </c>
      <c r="B368" s="159">
        <v>6</v>
      </c>
      <c r="C368" s="159">
        <v>9</v>
      </c>
      <c r="D368" s="159">
        <v>29.8</v>
      </c>
      <c r="E368" s="159">
        <v>228</v>
      </c>
      <c r="F368" s="13" t="s">
        <v>9</v>
      </c>
      <c r="G368" s="66">
        <v>200</v>
      </c>
      <c r="H368" s="27">
        <v>13.17</v>
      </c>
      <c r="I368" s="27">
        <v>8.23</v>
      </c>
      <c r="J368" s="155">
        <v>0.5</v>
      </c>
      <c r="K368" s="155">
        <v>2.2000000000000002</v>
      </c>
      <c r="L368" s="155">
        <v>3</v>
      </c>
      <c r="M368" s="155">
        <v>34</v>
      </c>
      <c r="N368" s="156" t="s">
        <v>426</v>
      </c>
    </row>
    <row r="369" spans="1:15" ht="30" customHeight="1" x14ac:dyDescent="0.25">
      <c r="A369" s="54" t="s">
        <v>36</v>
      </c>
      <c r="B369" s="80">
        <v>0.17699999999999999</v>
      </c>
      <c r="C369" s="80">
        <v>3.9E-2</v>
      </c>
      <c r="D369" s="80">
        <v>15</v>
      </c>
      <c r="E369" s="80">
        <v>58</v>
      </c>
      <c r="F369" s="117" t="s">
        <v>26</v>
      </c>
      <c r="G369" s="53" t="s">
        <v>5</v>
      </c>
      <c r="H369" s="27">
        <v>1.5</v>
      </c>
      <c r="I369" s="27">
        <v>0.94</v>
      </c>
    </row>
    <row r="370" spans="1:15" ht="30" customHeight="1" x14ac:dyDescent="0.25">
      <c r="A370" s="46" t="s">
        <v>6</v>
      </c>
      <c r="B370" s="152">
        <v>4.38354</v>
      </c>
      <c r="C370" s="120">
        <v>5.45174</v>
      </c>
      <c r="D370" s="120">
        <v>29.44802</v>
      </c>
      <c r="E370" s="120">
        <v>183.93718000000001</v>
      </c>
      <c r="F370" s="13" t="s">
        <v>19</v>
      </c>
      <c r="G370" s="53">
        <v>49</v>
      </c>
      <c r="H370" s="27">
        <v>1.9</v>
      </c>
      <c r="I370" s="27">
        <v>1.19</v>
      </c>
      <c r="J370" s="146">
        <v>4.4729999999999999</v>
      </c>
      <c r="K370" s="79">
        <v>5.5629999999999997</v>
      </c>
      <c r="L370" s="79">
        <v>30.048999999999999</v>
      </c>
      <c r="M370" s="79">
        <v>187.691</v>
      </c>
    </row>
    <row r="371" spans="1:15" ht="30" customHeight="1" x14ac:dyDescent="0.25">
      <c r="A371" s="47" t="s">
        <v>503</v>
      </c>
      <c r="B371" s="16">
        <v>0.66639999999999999</v>
      </c>
      <c r="C371" s="16">
        <v>0.66639999999999999</v>
      </c>
      <c r="D371" s="16">
        <v>16.32</v>
      </c>
      <c r="E371" s="16">
        <v>75.105999999999995</v>
      </c>
      <c r="F371" s="24" t="s">
        <v>243</v>
      </c>
      <c r="G371" s="14">
        <v>170</v>
      </c>
      <c r="H371" s="27">
        <v>13.7</v>
      </c>
      <c r="I371" s="27">
        <v>10.54</v>
      </c>
      <c r="J371">
        <v>0.78</v>
      </c>
      <c r="K371">
        <v>0.1</v>
      </c>
      <c r="L371">
        <v>2.4500000000000002</v>
      </c>
      <c r="M371">
        <v>13.65</v>
      </c>
      <c r="N371">
        <v>100</v>
      </c>
      <c r="O371" s="59" t="s">
        <v>591</v>
      </c>
    </row>
    <row r="372" spans="1:15" ht="30" customHeight="1" x14ac:dyDescent="0.25">
      <c r="A372" s="54"/>
      <c r="B372" s="80"/>
      <c r="C372" s="80"/>
      <c r="D372" s="80"/>
      <c r="E372" s="80"/>
      <c r="F372" s="117"/>
      <c r="G372" s="14"/>
      <c r="H372" s="27"/>
      <c r="I372" s="27"/>
      <c r="J372" s="166">
        <v>1.0780000000000001</v>
      </c>
      <c r="K372" s="166">
        <v>0.19600000000000001</v>
      </c>
      <c r="L372" s="166">
        <v>3.7249999999999996</v>
      </c>
      <c r="M372" s="166">
        <v>22.662499999999998</v>
      </c>
      <c r="N372" s="166">
        <v>100</v>
      </c>
      <c r="O372" s="166" t="s">
        <v>592</v>
      </c>
    </row>
    <row r="373" spans="1:15" ht="21.75" customHeight="1" x14ac:dyDescent="0.25">
      <c r="A373" s="48"/>
      <c r="B373" s="9"/>
      <c r="C373" s="9"/>
      <c r="D373" s="9"/>
      <c r="E373" s="16">
        <f>SUM(E366:E372)</f>
        <v>855.80318</v>
      </c>
      <c r="F373" s="33" t="s">
        <v>8</v>
      </c>
      <c r="G373" s="10"/>
      <c r="H373" s="30">
        <f>SUM(H366:H372)</f>
        <v>85</v>
      </c>
      <c r="I373" s="30">
        <f>SUM(I366:I372)</f>
        <v>55.1</v>
      </c>
      <c r="J373">
        <v>85</v>
      </c>
      <c r="K373" s="147">
        <f>J373-H373</f>
        <v>0</v>
      </c>
    </row>
    <row r="374" spans="1:15" ht="18" x14ac:dyDescent="0.35">
      <c r="A374" s="49"/>
      <c r="B374" s="39"/>
      <c r="C374" s="39"/>
      <c r="D374" s="37"/>
      <c r="E374" s="37"/>
      <c r="F374" s="133" t="s">
        <v>42</v>
      </c>
      <c r="G374" s="38"/>
      <c r="H374"/>
    </row>
    <row r="375" spans="1:15" ht="26.25" customHeight="1" x14ac:dyDescent="0.25">
      <c r="A375" s="46"/>
      <c r="B375" s="31">
        <v>2.2124999999999999</v>
      </c>
      <c r="C375" s="31">
        <v>1.7625</v>
      </c>
      <c r="D375" s="31">
        <v>28.125</v>
      </c>
      <c r="E375" s="31">
        <v>137.25</v>
      </c>
      <c r="F375" s="25" t="s">
        <v>177</v>
      </c>
      <c r="G375" s="14">
        <v>200</v>
      </c>
      <c r="H375" s="27"/>
      <c r="I375" s="44"/>
    </row>
    <row r="376" spans="1:15" ht="21.75" customHeight="1" x14ac:dyDescent="0.25">
      <c r="A376" s="45"/>
      <c r="B376" s="16">
        <v>2.4830000000000001</v>
      </c>
      <c r="C376" s="16">
        <v>3.2440000000000002</v>
      </c>
      <c r="D376" s="16">
        <v>24.626000000000001</v>
      </c>
      <c r="E376" s="121">
        <v>138.02699999999999</v>
      </c>
      <c r="F376" s="24" t="s">
        <v>197</v>
      </c>
      <c r="G376" s="14">
        <v>34.200000000000003</v>
      </c>
      <c r="H376" s="27">
        <v>3.12</v>
      </c>
      <c r="I376" s="44"/>
    </row>
    <row r="377" spans="1:15" ht="21.75" customHeight="1" x14ac:dyDescent="0.25">
      <c r="A377" s="8"/>
      <c r="B377" s="9"/>
      <c r="C377" s="9"/>
      <c r="D377" s="9"/>
      <c r="E377" s="55">
        <f>SUM(E375:E376)</f>
        <v>275.27699999999999</v>
      </c>
      <c r="F377" s="8" t="s">
        <v>8</v>
      </c>
      <c r="G377" s="10"/>
      <c r="H377" s="28">
        <f>SUM(H375:H376)</f>
        <v>3.12</v>
      </c>
      <c r="I377" s="36"/>
    </row>
    <row r="378" spans="1:15" ht="21.75" customHeight="1" x14ac:dyDescent="0.25">
      <c r="A378" s="6"/>
      <c r="B378" s="7"/>
      <c r="C378" s="7"/>
      <c r="D378" s="7"/>
      <c r="E378" s="21"/>
      <c r="F378" s="6"/>
      <c r="G378" s="11"/>
      <c r="H378" s="36"/>
      <c r="I378" s="36"/>
    </row>
    <row r="379" spans="1:15" ht="13.8" x14ac:dyDescent="0.25">
      <c r="A379" s="6"/>
      <c r="B379" s="7"/>
      <c r="C379" s="7"/>
      <c r="D379" s="7"/>
      <c r="E379" s="21"/>
      <c r="F379" s="6"/>
      <c r="G379" s="11"/>
      <c r="H379" s="36"/>
      <c r="I379" s="36"/>
    </row>
    <row r="380" spans="1:15" ht="13.8" x14ac:dyDescent="0.25">
      <c r="A380" s="6"/>
      <c r="B380" s="7"/>
      <c r="C380" s="7"/>
      <c r="D380" s="7"/>
      <c r="E380" s="20"/>
      <c r="F380" s="6"/>
      <c r="G380" s="11"/>
      <c r="H380" s="40"/>
      <c r="I380" s="40"/>
    </row>
    <row r="381" spans="1:15" ht="15.6" x14ac:dyDescent="0.3">
      <c r="A381" s="12" t="s">
        <v>192</v>
      </c>
      <c r="C381" s="22"/>
      <c r="D381" s="51"/>
      <c r="E381" s="51"/>
      <c r="F381" s="52" t="s">
        <v>186</v>
      </c>
      <c r="G381" s="22"/>
      <c r="H381"/>
    </row>
    <row r="382" spans="1:15" ht="15.6" x14ac:dyDescent="0.3">
      <c r="A382" s="12"/>
      <c r="C382" s="22"/>
      <c r="D382" s="51"/>
      <c r="E382" s="51"/>
      <c r="F382" s="58"/>
      <c r="G382" s="22"/>
      <c r="H382"/>
    </row>
    <row r="383" spans="1:15" ht="15.6" x14ac:dyDescent="0.3">
      <c r="A383" s="68" t="s">
        <v>17</v>
      </c>
      <c r="B383" s="68"/>
      <c r="C383" s="68"/>
      <c r="D383" s="68"/>
      <c r="F383" s="52" t="s">
        <v>233</v>
      </c>
      <c r="H383"/>
    </row>
    <row r="395" spans="1:19" s="4" customFormat="1" x14ac:dyDescent="0.25">
      <c r="I395"/>
      <c r="J395"/>
      <c r="K395"/>
      <c r="L395"/>
      <c r="M395"/>
      <c r="N395"/>
      <c r="O395"/>
      <c r="P395"/>
      <c r="Q395"/>
      <c r="R395"/>
      <c r="S395"/>
    </row>
    <row r="397" spans="1:19" x14ac:dyDescent="0.25">
      <c r="A397" s="17"/>
      <c r="B397" s="17"/>
      <c r="C397" s="17"/>
      <c r="D397" s="17"/>
      <c r="E397" s="17"/>
      <c r="F397" s="17"/>
      <c r="G397" s="17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</row>
    <row r="398" spans="1:19" x14ac:dyDescent="0.25">
      <c r="A398" s="207" t="s">
        <v>10</v>
      </c>
      <c r="B398" s="207"/>
      <c r="C398" s="207"/>
      <c r="D398" s="207"/>
      <c r="E398" s="207"/>
      <c r="F398" s="207"/>
      <c r="G398" s="207"/>
      <c r="H398"/>
    </row>
    <row r="399" spans="1:19" x14ac:dyDescent="0.25">
      <c r="A399" s="207" t="s">
        <v>15</v>
      </c>
      <c r="B399" s="207"/>
      <c r="C399" s="207"/>
      <c r="D399" s="207"/>
      <c r="E399" s="207"/>
      <c r="F399" s="207"/>
      <c r="G399" s="207"/>
      <c r="H399"/>
    </row>
    <row r="400" spans="1:19" ht="15.6" x14ac:dyDescent="0.3">
      <c r="A400" s="2"/>
      <c r="B400" s="5"/>
      <c r="C400" s="5"/>
      <c r="D400" s="5"/>
      <c r="E400" s="5"/>
      <c r="F400" s="5"/>
      <c r="G400" s="5"/>
      <c r="H400"/>
    </row>
    <row r="401" spans="1:9" ht="20.399999999999999" x14ac:dyDescent="0.35">
      <c r="A401" s="192" t="s">
        <v>618</v>
      </c>
      <c r="B401" s="192"/>
      <c r="C401" s="192"/>
      <c r="D401" s="192"/>
      <c r="E401" s="192"/>
      <c r="F401" s="192"/>
      <c r="G401" s="192"/>
      <c r="H401"/>
    </row>
    <row r="402" spans="1:9" ht="15.6" x14ac:dyDescent="0.3">
      <c r="A402" s="1"/>
      <c r="B402"/>
      <c r="C402"/>
      <c r="D402"/>
      <c r="E402"/>
      <c r="F402"/>
      <c r="G402"/>
      <c r="H402"/>
    </row>
    <row r="403" spans="1:9" ht="22.5" customHeight="1" x14ac:dyDescent="0.25">
      <c r="A403" s="131" t="s">
        <v>12</v>
      </c>
      <c r="B403" s="131" t="s">
        <v>1</v>
      </c>
      <c r="C403" s="131" t="s">
        <v>2</v>
      </c>
      <c r="D403" s="131" t="s">
        <v>3</v>
      </c>
      <c r="E403" s="131" t="s">
        <v>4</v>
      </c>
      <c r="F403" s="131" t="s">
        <v>0</v>
      </c>
      <c r="G403" s="131" t="s">
        <v>180</v>
      </c>
      <c r="H403" s="132" t="s">
        <v>175</v>
      </c>
      <c r="I403" s="126"/>
    </row>
    <row r="404" spans="1:9" ht="24" customHeight="1" x14ac:dyDescent="0.3">
      <c r="A404"/>
      <c r="B404" s="201" t="s">
        <v>165</v>
      </c>
      <c r="C404" s="201"/>
      <c r="D404" s="134"/>
      <c r="E404" s="134"/>
      <c r="F404" s="133" t="s">
        <v>432</v>
      </c>
      <c r="H404"/>
    </row>
    <row r="405" spans="1:9" ht="15.75" hidden="1" customHeight="1" x14ac:dyDescent="0.25">
      <c r="A405" s="45"/>
      <c r="B405" s="29"/>
      <c r="C405" s="31"/>
      <c r="D405" s="29"/>
      <c r="E405" s="31"/>
      <c r="F405" s="25"/>
      <c r="G405" s="14"/>
      <c r="H405" s="27"/>
      <c r="I405" s="44"/>
    </row>
    <row r="406" spans="1:9" ht="15.6" hidden="1" x14ac:dyDescent="0.25">
      <c r="A406" s="45"/>
      <c r="B406" s="16"/>
      <c r="C406" s="16"/>
      <c r="D406" s="16"/>
      <c r="E406" s="16"/>
      <c r="F406" s="24"/>
      <c r="G406" s="14"/>
      <c r="H406" s="27"/>
      <c r="I406" s="44"/>
    </row>
    <row r="407" spans="1:9" ht="13.8" hidden="1" x14ac:dyDescent="0.25">
      <c r="A407" s="45"/>
      <c r="B407" s="15"/>
      <c r="C407" s="16"/>
      <c r="D407" s="15"/>
      <c r="E407" s="16"/>
      <c r="F407" s="117"/>
      <c r="G407" s="66"/>
      <c r="H407" s="27"/>
      <c r="I407" s="44"/>
    </row>
    <row r="408" spans="1:9" ht="13.8" hidden="1" x14ac:dyDescent="0.25">
      <c r="A408" s="45"/>
      <c r="B408" s="15"/>
      <c r="C408" s="16"/>
      <c r="D408" s="15"/>
      <c r="E408" s="16"/>
      <c r="F408" s="117"/>
      <c r="G408" s="66"/>
      <c r="H408" s="27"/>
      <c r="I408" s="44"/>
    </row>
    <row r="409" spans="1:9" ht="13.8" hidden="1" x14ac:dyDescent="0.25">
      <c r="A409" s="54"/>
      <c r="B409" s="80"/>
      <c r="C409" s="80"/>
      <c r="D409" s="80"/>
      <c r="E409" s="80"/>
      <c r="F409" s="117"/>
      <c r="G409" s="53"/>
      <c r="H409" s="27"/>
      <c r="I409" s="44"/>
    </row>
    <row r="410" spans="1:9" ht="15.6" hidden="1" x14ac:dyDescent="0.25">
      <c r="A410" s="46"/>
      <c r="B410" s="129"/>
      <c r="C410" s="129"/>
      <c r="D410" s="129"/>
      <c r="E410" s="129"/>
      <c r="F410" s="13"/>
      <c r="G410" s="14"/>
      <c r="H410" s="27"/>
      <c r="I410" s="44"/>
    </row>
    <row r="411" spans="1:9" ht="13.8" hidden="1" x14ac:dyDescent="0.25">
      <c r="A411" s="48"/>
      <c r="B411" s="9"/>
      <c r="C411" s="9"/>
      <c r="D411" s="9"/>
      <c r="E411" s="16">
        <f>SUM(E405:E410)</f>
        <v>0</v>
      </c>
      <c r="F411" s="33" t="s">
        <v>8</v>
      </c>
      <c r="G411" s="10"/>
      <c r="H411" s="30">
        <f>SUM(H405:H410)</f>
        <v>0</v>
      </c>
      <c r="I411" s="35"/>
    </row>
    <row r="412" spans="1:9" ht="15.6" hidden="1" x14ac:dyDescent="0.3">
      <c r="A412"/>
      <c r="B412" s="201" t="s">
        <v>165</v>
      </c>
      <c r="C412" s="201"/>
      <c r="D412" s="134"/>
      <c r="E412" s="134"/>
      <c r="F412" s="133" t="s">
        <v>184</v>
      </c>
      <c r="H412"/>
    </row>
    <row r="413" spans="1:9" ht="15.75" hidden="1" customHeight="1" x14ac:dyDescent="0.25">
      <c r="A413" s="45"/>
      <c r="B413" s="16"/>
      <c r="C413" s="16"/>
      <c r="D413" s="16"/>
      <c r="E413" s="16"/>
      <c r="F413" s="24"/>
      <c r="G413" s="14"/>
      <c r="H413" s="27"/>
      <c r="I413" s="44"/>
    </row>
    <row r="414" spans="1:9" ht="15.6" hidden="1" x14ac:dyDescent="0.25">
      <c r="A414" s="54"/>
      <c r="B414" s="80"/>
      <c r="C414" s="80"/>
      <c r="D414" s="80"/>
      <c r="E414" s="80"/>
      <c r="F414" s="32"/>
      <c r="G414" s="14"/>
      <c r="H414" s="27"/>
      <c r="I414" s="44"/>
    </row>
    <row r="415" spans="1:9" ht="13.8" hidden="1" x14ac:dyDescent="0.25">
      <c r="A415" s="45"/>
      <c r="B415" s="26"/>
      <c r="C415" s="26"/>
      <c r="D415" s="26"/>
      <c r="E415" s="26"/>
      <c r="F415" s="13"/>
      <c r="G415" s="66"/>
      <c r="H415" s="27"/>
      <c r="I415" s="44"/>
    </row>
    <row r="416" spans="1:9" ht="15.6" hidden="1" x14ac:dyDescent="0.25">
      <c r="A416" s="46"/>
      <c r="B416" s="121"/>
      <c r="C416" s="121"/>
      <c r="D416" s="121"/>
      <c r="E416" s="121"/>
      <c r="F416" s="13"/>
      <c r="G416" s="14"/>
      <c r="H416" s="27"/>
      <c r="I416" s="44"/>
    </row>
    <row r="417" spans="1:14" ht="13.8" hidden="1" x14ac:dyDescent="0.25">
      <c r="A417" s="54"/>
      <c r="B417" s="80"/>
      <c r="C417" s="80"/>
      <c r="D417" s="80"/>
      <c r="E417" s="80"/>
      <c r="F417" s="117"/>
      <c r="G417" s="53"/>
      <c r="H417" s="27"/>
      <c r="I417" s="44"/>
    </row>
    <row r="418" spans="1:14" ht="15.6" hidden="1" x14ac:dyDescent="0.25">
      <c r="A418" s="46"/>
      <c r="B418" s="129"/>
      <c r="C418" s="129"/>
      <c r="D418" s="129"/>
      <c r="E418" s="129"/>
      <c r="F418" s="13"/>
      <c r="G418" s="14"/>
      <c r="H418" s="27"/>
      <c r="I418" s="44"/>
    </row>
    <row r="419" spans="1:14" ht="13.8" hidden="1" x14ac:dyDescent="0.25">
      <c r="A419" s="48"/>
      <c r="B419" s="9"/>
      <c r="C419" s="9"/>
      <c r="D419" s="9"/>
      <c r="E419" s="16">
        <f>SUM(E413:E418)</f>
        <v>0</v>
      </c>
      <c r="F419" s="33" t="s">
        <v>8</v>
      </c>
      <c r="G419" s="10"/>
      <c r="H419" s="30">
        <f>SUM(H413:H418)</f>
        <v>0</v>
      </c>
      <c r="I419" s="35"/>
    </row>
    <row r="420" spans="1:14" ht="15.6" hidden="1" x14ac:dyDescent="0.3">
      <c r="A420"/>
      <c r="B420" s="201" t="s">
        <v>165</v>
      </c>
      <c r="C420" s="201"/>
      <c r="D420" s="134"/>
      <c r="E420" s="134"/>
      <c r="F420" s="133" t="s">
        <v>432</v>
      </c>
      <c r="H420"/>
    </row>
    <row r="421" spans="1:14" ht="30" customHeight="1" x14ac:dyDescent="0.25">
      <c r="A421" s="77"/>
      <c r="B421" s="120"/>
      <c r="C421" s="120"/>
      <c r="D421" s="120"/>
      <c r="E421" s="120"/>
      <c r="F421" s="117"/>
      <c r="G421" s="53"/>
      <c r="H421" s="27"/>
      <c r="I421" s="27"/>
    </row>
    <row r="422" spans="1:14" ht="30" customHeight="1" x14ac:dyDescent="0.25">
      <c r="A422" s="45" t="s">
        <v>103</v>
      </c>
      <c r="B422" s="16">
        <v>14.3398</v>
      </c>
      <c r="C422" s="16">
        <v>17.915050000000001</v>
      </c>
      <c r="D422" s="16">
        <v>9.8061500000000006</v>
      </c>
      <c r="E422" s="16">
        <v>256.07900000000001</v>
      </c>
      <c r="F422" s="24" t="s">
        <v>298</v>
      </c>
      <c r="G422" s="14" t="s">
        <v>281</v>
      </c>
      <c r="H422" s="27">
        <v>47.16</v>
      </c>
      <c r="I422" s="27">
        <v>29.48</v>
      </c>
    </row>
    <row r="423" spans="1:14" ht="30" customHeight="1" x14ac:dyDescent="0.25">
      <c r="A423" s="77" t="s">
        <v>22</v>
      </c>
      <c r="B423" s="78">
        <v>5.25</v>
      </c>
      <c r="C423" s="78">
        <v>6.15</v>
      </c>
      <c r="D423" s="78">
        <v>35.25</v>
      </c>
      <c r="E423" s="78">
        <v>220.5</v>
      </c>
      <c r="F423" s="24" t="s">
        <v>23</v>
      </c>
      <c r="G423" s="14">
        <v>150</v>
      </c>
      <c r="H423" s="27">
        <v>10.07</v>
      </c>
      <c r="I423" s="27">
        <v>6.3</v>
      </c>
    </row>
    <row r="424" spans="1:14" ht="30" customHeight="1" x14ac:dyDescent="0.25">
      <c r="A424" s="45" t="s">
        <v>421</v>
      </c>
      <c r="B424" s="16">
        <v>1.1100000000000001</v>
      </c>
      <c r="C424" s="16">
        <v>0</v>
      </c>
      <c r="D424" s="16">
        <v>29</v>
      </c>
      <c r="E424" s="16">
        <v>116</v>
      </c>
      <c r="F424" s="24" t="s">
        <v>46</v>
      </c>
      <c r="G424" s="14">
        <v>200</v>
      </c>
      <c r="H424" s="27">
        <v>5.92</v>
      </c>
      <c r="I424" s="27">
        <v>3.7</v>
      </c>
    </row>
    <row r="425" spans="1:14" ht="30" customHeight="1" x14ac:dyDescent="0.25">
      <c r="A425" s="46" t="s">
        <v>6</v>
      </c>
      <c r="B425" s="152">
        <v>1.5208200000000001</v>
      </c>
      <c r="C425" s="120">
        <v>1.8914200000000001</v>
      </c>
      <c r="D425" s="120">
        <v>10.216659999999999</v>
      </c>
      <c r="E425" s="120">
        <v>63.81494</v>
      </c>
      <c r="F425" s="13" t="s">
        <v>19</v>
      </c>
      <c r="G425" s="53">
        <v>17</v>
      </c>
      <c r="H425" s="27">
        <v>0.64</v>
      </c>
      <c r="I425" s="27">
        <v>0.4</v>
      </c>
      <c r="J425" s="80">
        <v>0.39200000000000002</v>
      </c>
      <c r="K425" s="80">
        <v>0.39200000000000002</v>
      </c>
      <c r="L425" s="80">
        <v>9.6</v>
      </c>
      <c r="M425" s="80">
        <v>44.18</v>
      </c>
      <c r="N425" t="s">
        <v>242</v>
      </c>
    </row>
    <row r="426" spans="1:14" ht="30" customHeight="1" x14ac:dyDescent="0.25">
      <c r="A426" s="54" t="s">
        <v>51</v>
      </c>
      <c r="B426" s="80">
        <v>10.207000000000001</v>
      </c>
      <c r="C426" s="80">
        <v>2.2250000000000001</v>
      </c>
      <c r="D426" s="80">
        <v>8.18</v>
      </c>
      <c r="E426" s="80">
        <v>182.34</v>
      </c>
      <c r="F426" s="117" t="s">
        <v>255</v>
      </c>
      <c r="G426" s="53">
        <v>75</v>
      </c>
      <c r="H426" s="27">
        <v>11.21</v>
      </c>
      <c r="I426" s="27">
        <v>7</v>
      </c>
      <c r="J426">
        <v>0.8</v>
      </c>
      <c r="K426">
        <v>0.2</v>
      </c>
      <c r="L426">
        <v>7.5</v>
      </c>
      <c r="M426">
        <v>38</v>
      </c>
      <c r="N426" t="s">
        <v>211</v>
      </c>
    </row>
    <row r="427" spans="1:14" ht="30" customHeight="1" x14ac:dyDescent="0.25">
      <c r="A427" s="13"/>
      <c r="B427" s="80"/>
      <c r="C427" s="80"/>
      <c r="D427" s="80"/>
      <c r="E427" s="80"/>
      <c r="F427" s="13"/>
      <c r="G427" s="66"/>
      <c r="H427" s="27"/>
      <c r="I427" s="27"/>
      <c r="J427">
        <v>0.4</v>
      </c>
      <c r="K427">
        <v>0.3</v>
      </c>
      <c r="L427">
        <v>10.3</v>
      </c>
      <c r="M427">
        <v>47</v>
      </c>
      <c r="N427" t="s">
        <v>362</v>
      </c>
    </row>
    <row r="428" spans="1:14" ht="21.75" customHeight="1" x14ac:dyDescent="0.25">
      <c r="A428" s="48"/>
      <c r="B428" s="9"/>
      <c r="C428" s="9"/>
      <c r="D428" s="9"/>
      <c r="E428" s="16">
        <f>SUM(E421:E427)</f>
        <v>838.73393999999996</v>
      </c>
      <c r="F428" s="33" t="s">
        <v>8</v>
      </c>
      <c r="G428" s="10"/>
      <c r="H428" s="30">
        <f>SUM(H421:H427)</f>
        <v>75</v>
      </c>
      <c r="I428" s="30">
        <f>SUM(I421:I427)</f>
        <v>46.88</v>
      </c>
      <c r="J428">
        <v>75</v>
      </c>
      <c r="K428" s="147">
        <f>J428-H428</f>
        <v>0</v>
      </c>
    </row>
    <row r="429" spans="1:14" ht="28.5" customHeight="1" x14ac:dyDescent="0.3">
      <c r="A429" s="49"/>
      <c r="B429" s="201" t="s">
        <v>232</v>
      </c>
      <c r="C429" s="201"/>
      <c r="D429" s="134"/>
      <c r="E429" s="134"/>
      <c r="F429" s="133" t="s">
        <v>605</v>
      </c>
      <c r="G429" s="38"/>
      <c r="H429"/>
    </row>
    <row r="430" spans="1:14" ht="33.75" customHeight="1" x14ac:dyDescent="0.3">
      <c r="A430" s="45" t="s">
        <v>481</v>
      </c>
      <c r="B430" s="16">
        <v>3.74</v>
      </c>
      <c r="C430" s="16">
        <v>2.92</v>
      </c>
      <c r="D430" s="16">
        <v>21.02</v>
      </c>
      <c r="E430" s="16">
        <v>125.4</v>
      </c>
      <c r="F430" s="24" t="s">
        <v>619</v>
      </c>
      <c r="G430" s="14" t="s">
        <v>146</v>
      </c>
      <c r="H430" s="27">
        <v>13.96</v>
      </c>
      <c r="I430" s="27">
        <v>8.73</v>
      </c>
      <c r="J430" s="164">
        <v>26.3</v>
      </c>
      <c r="K430" s="165">
        <v>26.6</v>
      </c>
      <c r="L430" s="165">
        <v>0</v>
      </c>
      <c r="M430" s="165">
        <v>350</v>
      </c>
      <c r="N430" s="163" t="s">
        <v>590</v>
      </c>
    </row>
    <row r="431" spans="1:14" ht="30" customHeight="1" x14ac:dyDescent="0.25">
      <c r="A431" s="45" t="s">
        <v>103</v>
      </c>
      <c r="B431" s="16">
        <v>14.3398</v>
      </c>
      <c r="C431" s="16">
        <v>17.915050000000001</v>
      </c>
      <c r="D431" s="16">
        <v>9.8061500000000006</v>
      </c>
      <c r="E431" s="16">
        <v>256.07900000000001</v>
      </c>
      <c r="F431" s="24" t="s">
        <v>298</v>
      </c>
      <c r="G431" s="14" t="s">
        <v>281</v>
      </c>
      <c r="H431" s="27">
        <v>47.16</v>
      </c>
      <c r="I431" s="27">
        <v>29.48</v>
      </c>
      <c r="J431" s="145">
        <v>0.02</v>
      </c>
      <c r="K431" s="31">
        <v>16.600000000000001</v>
      </c>
      <c r="L431" s="29">
        <v>0.12</v>
      </c>
      <c r="M431" s="31">
        <v>154</v>
      </c>
      <c r="N431" t="s">
        <v>190</v>
      </c>
    </row>
    <row r="432" spans="1:14" ht="30" customHeight="1" x14ac:dyDescent="0.25">
      <c r="A432" s="77" t="s">
        <v>22</v>
      </c>
      <c r="B432" s="78">
        <v>5.25</v>
      </c>
      <c r="C432" s="78">
        <v>6.15</v>
      </c>
      <c r="D432" s="78">
        <v>35.25</v>
      </c>
      <c r="E432" s="78">
        <v>220.5</v>
      </c>
      <c r="F432" s="24" t="s">
        <v>23</v>
      </c>
      <c r="G432" s="14">
        <v>150</v>
      </c>
      <c r="H432" s="27">
        <v>10.07</v>
      </c>
      <c r="I432" s="27">
        <v>6.3</v>
      </c>
      <c r="J432" s="155">
        <v>0.5</v>
      </c>
      <c r="K432" s="155">
        <v>2.2000000000000002</v>
      </c>
      <c r="L432" s="155">
        <v>3</v>
      </c>
      <c r="M432" s="155">
        <v>34</v>
      </c>
      <c r="N432" s="156" t="s">
        <v>426</v>
      </c>
    </row>
    <row r="433" spans="1:15" ht="30" customHeight="1" x14ac:dyDescent="0.25">
      <c r="A433" s="54" t="s">
        <v>36</v>
      </c>
      <c r="B433" s="80">
        <v>0.17699999999999999</v>
      </c>
      <c r="C433" s="80">
        <v>3.9E-2</v>
      </c>
      <c r="D433" s="80">
        <v>15</v>
      </c>
      <c r="E433" s="80">
        <v>58</v>
      </c>
      <c r="F433" s="117" t="s">
        <v>26</v>
      </c>
      <c r="G433" s="53" t="s">
        <v>5</v>
      </c>
      <c r="H433" s="27">
        <v>1.5</v>
      </c>
      <c r="I433" s="27">
        <v>0.94</v>
      </c>
    </row>
    <row r="434" spans="1:15" ht="30" customHeight="1" x14ac:dyDescent="0.25">
      <c r="A434" s="46" t="s">
        <v>6</v>
      </c>
      <c r="B434" s="152">
        <v>3.3100200000000002</v>
      </c>
      <c r="C434" s="120">
        <v>4.1166200000000002</v>
      </c>
      <c r="D434" s="120">
        <v>22.236260000000001</v>
      </c>
      <c r="E434" s="120">
        <v>138.89134000000001</v>
      </c>
      <c r="F434" s="13" t="s">
        <v>19</v>
      </c>
      <c r="G434" s="53">
        <v>29</v>
      </c>
      <c r="H434" s="27">
        <v>1.1000000000000001</v>
      </c>
      <c r="I434" s="27">
        <v>0.89</v>
      </c>
      <c r="J434" s="146">
        <v>4.4729999999999999</v>
      </c>
      <c r="K434" s="79">
        <v>5.5629999999999997</v>
      </c>
      <c r="L434" s="79">
        <v>30.048999999999999</v>
      </c>
      <c r="M434" s="79">
        <v>187.691</v>
      </c>
    </row>
    <row r="435" spans="1:15" ht="30" customHeight="1" x14ac:dyDescent="0.25">
      <c r="A435" s="54" t="s">
        <v>51</v>
      </c>
      <c r="B435" s="80">
        <v>10.207000000000001</v>
      </c>
      <c r="C435" s="80">
        <v>2.2250000000000001</v>
      </c>
      <c r="D435" s="80">
        <v>8.18</v>
      </c>
      <c r="E435" s="80">
        <v>182.34</v>
      </c>
      <c r="F435" s="117" t="s">
        <v>255</v>
      </c>
      <c r="G435" s="53">
        <v>75</v>
      </c>
      <c r="H435" s="27">
        <v>11.21</v>
      </c>
      <c r="I435" s="27">
        <v>7</v>
      </c>
      <c r="J435">
        <v>0.78</v>
      </c>
      <c r="K435">
        <v>0.1</v>
      </c>
      <c r="L435">
        <v>2.4500000000000002</v>
      </c>
      <c r="M435">
        <v>13.65</v>
      </c>
      <c r="N435">
        <v>100</v>
      </c>
      <c r="O435" s="59" t="s">
        <v>591</v>
      </c>
    </row>
    <row r="436" spans="1:15" ht="30" customHeight="1" x14ac:dyDescent="0.25">
      <c r="A436" s="54"/>
      <c r="B436" s="80"/>
      <c r="C436" s="80"/>
      <c r="D436" s="80"/>
      <c r="E436" s="80"/>
      <c r="F436" s="117"/>
      <c r="G436" s="14"/>
      <c r="H436" s="27"/>
      <c r="I436" s="27"/>
      <c r="J436" s="166">
        <v>1.0780000000000001</v>
      </c>
      <c r="K436" s="166">
        <v>0.19600000000000001</v>
      </c>
      <c r="L436" s="166">
        <v>3.7249999999999996</v>
      </c>
      <c r="M436" s="166">
        <v>22.662499999999998</v>
      </c>
      <c r="N436" s="166">
        <v>100</v>
      </c>
      <c r="O436" s="166" t="s">
        <v>592</v>
      </c>
    </row>
    <row r="437" spans="1:15" ht="21.75" customHeight="1" x14ac:dyDescent="0.25">
      <c r="A437" s="48"/>
      <c r="B437" s="9"/>
      <c r="C437" s="9"/>
      <c r="D437" s="9"/>
      <c r="E437" s="16">
        <f>SUM(E430:E436)</f>
        <v>981.21034000000009</v>
      </c>
      <c r="F437" s="33" t="s">
        <v>8</v>
      </c>
      <c r="G437" s="10"/>
      <c r="H437" s="30">
        <f>SUM(H430:H436)</f>
        <v>85</v>
      </c>
      <c r="I437" s="30">
        <f>SUM(I430:I436)</f>
        <v>53.339999999999996</v>
      </c>
      <c r="J437">
        <v>85</v>
      </c>
      <c r="K437" s="147">
        <f>J437-H437</f>
        <v>0</v>
      </c>
    </row>
    <row r="438" spans="1:15" ht="18" x14ac:dyDescent="0.35">
      <c r="A438" s="49"/>
      <c r="B438" s="39"/>
      <c r="C438" s="39"/>
      <c r="D438" s="37"/>
      <c r="E438" s="37"/>
      <c r="F438" s="133" t="s">
        <v>42</v>
      </c>
      <c r="G438" s="38"/>
      <c r="H438"/>
    </row>
    <row r="439" spans="1:15" ht="26.25" customHeight="1" x14ac:dyDescent="0.25">
      <c r="A439" s="46"/>
      <c r="B439" s="31">
        <v>2.2124999999999999</v>
      </c>
      <c r="C439" s="31">
        <v>1.7625</v>
      </c>
      <c r="D439" s="31">
        <v>28.125</v>
      </c>
      <c r="E439" s="31">
        <v>137.25</v>
      </c>
      <c r="F439" s="25" t="s">
        <v>177</v>
      </c>
      <c r="G439" s="14">
        <v>200</v>
      </c>
      <c r="H439" s="27"/>
      <c r="I439" s="44"/>
    </row>
    <row r="440" spans="1:15" ht="21.75" customHeight="1" x14ac:dyDescent="0.25">
      <c r="A440" s="45"/>
      <c r="B440" s="16">
        <v>2.4830000000000001</v>
      </c>
      <c r="C440" s="16">
        <v>3.2440000000000002</v>
      </c>
      <c r="D440" s="16">
        <v>24.626000000000001</v>
      </c>
      <c r="E440" s="121">
        <v>138.02699999999999</v>
      </c>
      <c r="F440" s="24" t="s">
        <v>197</v>
      </c>
      <c r="G440" s="14">
        <v>34.200000000000003</v>
      </c>
      <c r="H440" s="27">
        <v>3.12</v>
      </c>
      <c r="I440" s="44"/>
    </row>
    <row r="441" spans="1:15" ht="21.75" customHeight="1" x14ac:dyDescent="0.25">
      <c r="A441" s="8"/>
      <c r="B441" s="9"/>
      <c r="C441" s="9"/>
      <c r="D441" s="9"/>
      <c r="E441" s="55">
        <f>SUM(E439:E440)</f>
        <v>275.27699999999999</v>
      </c>
      <c r="F441" s="8" t="s">
        <v>8</v>
      </c>
      <c r="G441" s="10"/>
      <c r="H441" s="28">
        <f>SUM(H439:H440)</f>
        <v>3.12</v>
      </c>
      <c r="I441" s="36"/>
    </row>
    <row r="442" spans="1:15" ht="21.75" customHeight="1" x14ac:dyDescent="0.25">
      <c r="A442" s="6"/>
      <c r="B442" s="7"/>
      <c r="C442" s="7"/>
      <c r="D442" s="7"/>
      <c r="E442" s="21"/>
      <c r="F442" s="6"/>
      <c r="G442" s="11"/>
      <c r="H442" s="36"/>
      <c r="I442" s="36"/>
    </row>
    <row r="443" spans="1:15" ht="13.8" x14ac:dyDescent="0.25">
      <c r="A443" s="6"/>
      <c r="B443" s="7"/>
      <c r="C443" s="7"/>
      <c r="D443" s="7"/>
      <c r="E443" s="21"/>
      <c r="F443" s="6"/>
      <c r="G443" s="11"/>
      <c r="H443" s="36"/>
      <c r="I443" s="36"/>
    </row>
    <row r="444" spans="1:15" ht="13.8" x14ac:dyDescent="0.25">
      <c r="A444" s="6"/>
      <c r="B444" s="7"/>
      <c r="C444" s="7"/>
      <c r="D444" s="7"/>
      <c r="E444" s="20"/>
      <c r="F444" s="6"/>
      <c r="G444" s="11"/>
      <c r="H444" s="40"/>
      <c r="I444" s="40"/>
    </row>
    <row r="445" spans="1:15" ht="15.6" x14ac:dyDescent="0.3">
      <c r="A445" s="12" t="s">
        <v>192</v>
      </c>
      <c r="C445" s="22"/>
      <c r="D445" s="51"/>
      <c r="E445" s="51"/>
      <c r="F445" s="52" t="s">
        <v>186</v>
      </c>
      <c r="G445" s="22"/>
      <c r="H445"/>
    </row>
    <row r="446" spans="1:15" ht="15.6" x14ac:dyDescent="0.3">
      <c r="A446" s="12"/>
      <c r="C446" s="22"/>
      <c r="D446" s="51"/>
      <c r="E446" s="51"/>
      <c r="F446" s="58"/>
      <c r="G446" s="22"/>
      <c r="H446"/>
    </row>
    <row r="447" spans="1:15" ht="15.6" x14ac:dyDescent="0.3">
      <c r="A447" s="68" t="s">
        <v>17</v>
      </c>
      <c r="B447" s="68"/>
      <c r="C447" s="68"/>
      <c r="D447" s="68"/>
      <c r="F447" s="52" t="s">
        <v>233</v>
      </c>
      <c r="H447"/>
    </row>
    <row r="459" spans="1:19" s="4" customFormat="1" x14ac:dyDescent="0.25">
      <c r="I459"/>
      <c r="J459"/>
      <c r="K459"/>
      <c r="L459"/>
      <c r="M459"/>
      <c r="N459"/>
      <c r="O459"/>
      <c r="P459"/>
      <c r="Q459"/>
      <c r="R459"/>
      <c r="S459"/>
    </row>
    <row r="461" spans="1:19" x14ac:dyDescent="0.25">
      <c r="A461" s="17"/>
      <c r="B461" s="17"/>
      <c r="C461" s="17"/>
      <c r="D461" s="17"/>
      <c r="E461" s="17"/>
      <c r="F461" s="17"/>
      <c r="G461" s="17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</row>
    <row r="462" spans="1:19" x14ac:dyDescent="0.25">
      <c r="A462" s="207" t="s">
        <v>10</v>
      </c>
      <c r="B462" s="207"/>
      <c r="C462" s="207"/>
      <c r="D462" s="207"/>
      <c r="E462" s="207"/>
      <c r="F462" s="207"/>
      <c r="G462" s="207"/>
      <c r="H462"/>
    </row>
    <row r="463" spans="1:19" x14ac:dyDescent="0.25">
      <c r="A463" s="207" t="s">
        <v>15</v>
      </c>
      <c r="B463" s="207"/>
      <c r="C463" s="207"/>
      <c r="D463" s="207"/>
      <c r="E463" s="207"/>
      <c r="F463" s="207"/>
      <c r="G463" s="207"/>
      <c r="H463"/>
    </row>
    <row r="464" spans="1:19" ht="15.6" x14ac:dyDescent="0.3">
      <c r="A464" s="2"/>
      <c r="B464" s="5"/>
      <c r="C464" s="5"/>
      <c r="D464" s="5"/>
      <c r="E464" s="5"/>
      <c r="F464" s="5"/>
      <c r="G464" s="5"/>
      <c r="H464"/>
    </row>
    <row r="465" spans="1:9" ht="20.399999999999999" x14ac:dyDescent="0.35">
      <c r="A465" s="192" t="s">
        <v>623</v>
      </c>
      <c r="B465" s="192"/>
      <c r="C465" s="192"/>
      <c r="D465" s="192"/>
      <c r="E465" s="192"/>
      <c r="F465" s="192"/>
      <c r="G465" s="192"/>
      <c r="H465"/>
    </row>
    <row r="466" spans="1:9" ht="15.6" x14ac:dyDescent="0.3">
      <c r="A466" s="1"/>
      <c r="B466"/>
      <c r="C466"/>
      <c r="D466"/>
      <c r="E466"/>
      <c r="F466"/>
      <c r="G466"/>
      <c r="H466"/>
    </row>
    <row r="467" spans="1:9" ht="22.5" customHeight="1" x14ac:dyDescent="0.25">
      <c r="A467" s="131" t="s">
        <v>12</v>
      </c>
      <c r="B467" s="131" t="s">
        <v>1</v>
      </c>
      <c r="C467" s="131" t="s">
        <v>2</v>
      </c>
      <c r="D467" s="131" t="s">
        <v>3</v>
      </c>
      <c r="E467" s="131" t="s">
        <v>4</v>
      </c>
      <c r="F467" s="131" t="s">
        <v>0</v>
      </c>
      <c r="G467" s="131" t="s">
        <v>180</v>
      </c>
      <c r="H467" s="132" t="s">
        <v>175</v>
      </c>
      <c r="I467" s="126"/>
    </row>
    <row r="468" spans="1:9" ht="24" customHeight="1" x14ac:dyDescent="0.3">
      <c r="A468"/>
      <c r="B468" s="201" t="s">
        <v>165</v>
      </c>
      <c r="C468" s="201"/>
      <c r="D468" s="134"/>
      <c r="E468" s="134"/>
      <c r="F468" s="133" t="s">
        <v>432</v>
      </c>
      <c r="H468"/>
    </row>
    <row r="469" spans="1:9" ht="15.75" hidden="1" customHeight="1" x14ac:dyDescent="0.25">
      <c r="A469" s="45"/>
      <c r="B469" s="29"/>
      <c r="C469" s="31"/>
      <c r="D469" s="29"/>
      <c r="E469" s="31"/>
      <c r="F469" s="25"/>
      <c r="G469" s="14"/>
      <c r="H469" s="27"/>
      <c r="I469" s="44"/>
    </row>
    <row r="470" spans="1:9" ht="15.6" hidden="1" x14ac:dyDescent="0.25">
      <c r="A470" s="45"/>
      <c r="B470" s="16"/>
      <c r="C470" s="16"/>
      <c r="D470" s="16"/>
      <c r="E470" s="16"/>
      <c r="F470" s="24"/>
      <c r="G470" s="14"/>
      <c r="H470" s="27"/>
      <c r="I470" s="44"/>
    </row>
    <row r="471" spans="1:9" ht="13.8" hidden="1" x14ac:dyDescent="0.25">
      <c r="A471" s="45"/>
      <c r="B471" s="15"/>
      <c r="C471" s="16"/>
      <c r="D471" s="15"/>
      <c r="E471" s="16"/>
      <c r="F471" s="117"/>
      <c r="G471" s="66"/>
      <c r="H471" s="27"/>
      <c r="I471" s="44"/>
    </row>
    <row r="472" spans="1:9" ht="13.8" hidden="1" x14ac:dyDescent="0.25">
      <c r="A472" s="45"/>
      <c r="B472" s="15"/>
      <c r="C472" s="16"/>
      <c r="D472" s="15"/>
      <c r="E472" s="16"/>
      <c r="F472" s="117"/>
      <c r="G472" s="66"/>
      <c r="H472" s="27"/>
      <c r="I472" s="44"/>
    </row>
    <row r="473" spans="1:9" ht="13.8" hidden="1" x14ac:dyDescent="0.25">
      <c r="A473" s="54"/>
      <c r="B473" s="80"/>
      <c r="C473" s="80"/>
      <c r="D473" s="80"/>
      <c r="E473" s="80"/>
      <c r="F473" s="117"/>
      <c r="G473" s="53"/>
      <c r="H473" s="27"/>
      <c r="I473" s="44"/>
    </row>
    <row r="474" spans="1:9" ht="15.6" hidden="1" x14ac:dyDescent="0.25">
      <c r="A474" s="46"/>
      <c r="B474" s="129"/>
      <c r="C474" s="129"/>
      <c r="D474" s="129"/>
      <c r="E474" s="129"/>
      <c r="F474" s="13"/>
      <c r="G474" s="14"/>
      <c r="H474" s="27"/>
      <c r="I474" s="44"/>
    </row>
    <row r="475" spans="1:9" ht="13.8" hidden="1" x14ac:dyDescent="0.25">
      <c r="A475" s="48"/>
      <c r="B475" s="9"/>
      <c r="C475" s="9"/>
      <c r="D475" s="9"/>
      <c r="E475" s="16">
        <f>SUM(E469:E474)</f>
        <v>0</v>
      </c>
      <c r="F475" s="33" t="s">
        <v>8</v>
      </c>
      <c r="G475" s="10"/>
      <c r="H475" s="30">
        <f>SUM(H469:H474)</f>
        <v>0</v>
      </c>
      <c r="I475" s="35"/>
    </row>
    <row r="476" spans="1:9" ht="15.6" hidden="1" x14ac:dyDescent="0.3">
      <c r="A476"/>
      <c r="B476" s="201" t="s">
        <v>165</v>
      </c>
      <c r="C476" s="201"/>
      <c r="D476" s="134"/>
      <c r="E476" s="134"/>
      <c r="F476" s="133" t="s">
        <v>184</v>
      </c>
      <c r="H476"/>
    </row>
    <row r="477" spans="1:9" ht="15.75" hidden="1" customHeight="1" x14ac:dyDescent="0.25">
      <c r="A477" s="45"/>
      <c r="B477" s="16"/>
      <c r="C477" s="16"/>
      <c r="D477" s="16"/>
      <c r="E477" s="16"/>
      <c r="F477" s="24"/>
      <c r="G477" s="14"/>
      <c r="H477" s="27"/>
      <c r="I477" s="44"/>
    </row>
    <row r="478" spans="1:9" ht="15.6" hidden="1" x14ac:dyDescent="0.25">
      <c r="A478" s="54"/>
      <c r="B478" s="80"/>
      <c r="C478" s="80"/>
      <c r="D478" s="80"/>
      <c r="E478" s="80"/>
      <c r="F478" s="32"/>
      <c r="G478" s="14"/>
      <c r="H478" s="27"/>
      <c r="I478" s="44"/>
    </row>
    <row r="479" spans="1:9" ht="13.8" hidden="1" x14ac:dyDescent="0.25">
      <c r="A479" s="45"/>
      <c r="B479" s="26"/>
      <c r="C479" s="26"/>
      <c r="D479" s="26"/>
      <c r="E479" s="26"/>
      <c r="F479" s="13"/>
      <c r="G479" s="66"/>
      <c r="H479" s="27"/>
      <c r="I479" s="44"/>
    </row>
    <row r="480" spans="1:9" ht="15.6" hidden="1" x14ac:dyDescent="0.25">
      <c r="A480" s="46"/>
      <c r="B480" s="121"/>
      <c r="C480" s="121"/>
      <c r="D480" s="121"/>
      <c r="E480" s="121"/>
      <c r="F480" s="13"/>
      <c r="G480" s="14"/>
      <c r="H480" s="27"/>
      <c r="I480" s="44"/>
    </row>
    <row r="481" spans="1:14" ht="13.8" hidden="1" x14ac:dyDescent="0.25">
      <c r="A481" s="54"/>
      <c r="B481" s="80"/>
      <c r="C481" s="80"/>
      <c r="D481" s="80"/>
      <c r="E481" s="80"/>
      <c r="F481" s="117"/>
      <c r="G481" s="53"/>
      <c r="H481" s="27"/>
      <c r="I481" s="44"/>
    </row>
    <row r="482" spans="1:14" ht="15.6" hidden="1" x14ac:dyDescent="0.25">
      <c r="A482" s="46"/>
      <c r="B482" s="129"/>
      <c r="C482" s="129"/>
      <c r="D482" s="129"/>
      <c r="E482" s="129"/>
      <c r="F482" s="13"/>
      <c r="G482" s="14"/>
      <c r="H482" s="27"/>
      <c r="I482" s="44"/>
    </row>
    <row r="483" spans="1:14" ht="13.8" hidden="1" x14ac:dyDescent="0.25">
      <c r="A483" s="48"/>
      <c r="B483" s="9"/>
      <c r="C483" s="9"/>
      <c r="D483" s="9"/>
      <c r="E483" s="16">
        <f>SUM(E477:E482)</f>
        <v>0</v>
      </c>
      <c r="F483" s="33" t="s">
        <v>8</v>
      </c>
      <c r="G483" s="10"/>
      <c r="H483" s="30">
        <f>SUM(H477:H482)</f>
        <v>0</v>
      </c>
      <c r="I483" s="35"/>
    </row>
    <row r="484" spans="1:14" ht="15.6" hidden="1" x14ac:dyDescent="0.3">
      <c r="A484"/>
      <c r="B484" s="201" t="s">
        <v>165</v>
      </c>
      <c r="C484" s="201"/>
      <c r="D484" s="134"/>
      <c r="E484" s="134"/>
      <c r="F484" s="133" t="s">
        <v>432</v>
      </c>
      <c r="H484"/>
    </row>
    <row r="485" spans="1:14" ht="30" customHeight="1" x14ac:dyDescent="0.25">
      <c r="A485" s="77"/>
      <c r="B485" s="120"/>
      <c r="C485" s="120"/>
      <c r="D485" s="120"/>
      <c r="E485" s="120"/>
      <c r="F485" s="117"/>
      <c r="G485" s="53"/>
      <c r="H485" s="27"/>
      <c r="I485" s="27"/>
    </row>
    <row r="486" spans="1:14" ht="30" customHeight="1" x14ac:dyDescent="0.25">
      <c r="A486" s="45" t="s">
        <v>441</v>
      </c>
      <c r="B486" s="16">
        <v>17.11</v>
      </c>
      <c r="C486" s="16">
        <v>13.72</v>
      </c>
      <c r="D486" s="16">
        <v>7.5</v>
      </c>
      <c r="E486" s="16">
        <v>226</v>
      </c>
      <c r="F486" s="24" t="s">
        <v>499</v>
      </c>
      <c r="G486" s="14" t="s">
        <v>247</v>
      </c>
      <c r="H486" s="27">
        <v>44.06</v>
      </c>
      <c r="I486" s="27">
        <v>28.54</v>
      </c>
    </row>
    <row r="487" spans="1:14" ht="30" customHeight="1" x14ac:dyDescent="0.25">
      <c r="A487" s="77" t="s">
        <v>44</v>
      </c>
      <c r="B487" s="78">
        <v>3.15</v>
      </c>
      <c r="C487" s="78">
        <v>6.75</v>
      </c>
      <c r="D487" s="78">
        <v>21.9</v>
      </c>
      <c r="E487" s="78">
        <v>163.5</v>
      </c>
      <c r="F487" s="24" t="s">
        <v>45</v>
      </c>
      <c r="G487" s="14">
        <v>150</v>
      </c>
      <c r="H487" s="27">
        <v>12.63</v>
      </c>
      <c r="I487" s="27">
        <v>7.89</v>
      </c>
    </row>
    <row r="488" spans="1:14" ht="30" customHeight="1" x14ac:dyDescent="0.25">
      <c r="A488" s="54" t="s">
        <v>36</v>
      </c>
      <c r="B488" s="80">
        <v>0.17699999999999999</v>
      </c>
      <c r="C488" s="80">
        <v>3.9E-2</v>
      </c>
      <c r="D488" s="80">
        <v>15</v>
      </c>
      <c r="E488" s="80">
        <v>58</v>
      </c>
      <c r="F488" s="117" t="s">
        <v>26</v>
      </c>
      <c r="G488" s="53" t="s">
        <v>5</v>
      </c>
      <c r="H488" s="27">
        <v>1.5</v>
      </c>
      <c r="I488" s="27">
        <v>0.94</v>
      </c>
    </row>
    <row r="489" spans="1:14" ht="30" customHeight="1" x14ac:dyDescent="0.25">
      <c r="A489" s="46" t="s">
        <v>6</v>
      </c>
      <c r="B489" s="152">
        <v>6.0832800000000002</v>
      </c>
      <c r="C489" s="120">
        <v>7.5656800000000004</v>
      </c>
      <c r="D489" s="120">
        <v>40.866639999999997</v>
      </c>
      <c r="E489" s="120">
        <v>255.25976</v>
      </c>
      <c r="F489" s="13" t="s">
        <v>19</v>
      </c>
      <c r="G489" s="53">
        <v>68</v>
      </c>
      <c r="H489" s="27">
        <v>2.2200000000000002</v>
      </c>
      <c r="I489" s="27">
        <v>1.39</v>
      </c>
      <c r="J489" s="80">
        <v>0.39200000000000002</v>
      </c>
      <c r="K489" s="80">
        <v>0.39200000000000002</v>
      </c>
      <c r="L489" s="80">
        <v>9.6</v>
      </c>
      <c r="M489" s="80">
        <v>44.18</v>
      </c>
      <c r="N489" t="s">
        <v>242</v>
      </c>
    </row>
    <row r="490" spans="1:14" ht="30" customHeight="1" x14ac:dyDescent="0.25">
      <c r="A490" s="54"/>
      <c r="B490" s="161">
        <v>0.94499999999999995</v>
      </c>
      <c r="C490" s="161">
        <v>5.3250000000000002</v>
      </c>
      <c r="D490" s="161">
        <v>8.0549999999999997</v>
      </c>
      <c r="E490" s="161">
        <v>168</v>
      </c>
      <c r="F490" s="13" t="s">
        <v>608</v>
      </c>
      <c r="G490" s="14" t="s">
        <v>122</v>
      </c>
      <c r="H490" s="27">
        <v>14.59</v>
      </c>
      <c r="I490" s="27">
        <v>11.22</v>
      </c>
      <c r="J490">
        <v>0.8</v>
      </c>
      <c r="K490">
        <v>0.2</v>
      </c>
      <c r="L490">
        <v>7.5</v>
      </c>
      <c r="M490">
        <v>38</v>
      </c>
      <c r="N490" t="s">
        <v>211</v>
      </c>
    </row>
    <row r="491" spans="1:14" ht="30" customHeight="1" x14ac:dyDescent="0.25">
      <c r="A491" s="13"/>
      <c r="B491" s="80"/>
      <c r="C491" s="80"/>
      <c r="D491" s="80"/>
      <c r="E491" s="80"/>
      <c r="F491" s="13"/>
      <c r="G491" s="66"/>
      <c r="H491" s="27"/>
      <c r="I491" s="27"/>
      <c r="J491">
        <v>0.4</v>
      </c>
      <c r="K491">
        <v>0.3</v>
      </c>
      <c r="L491">
        <v>10.3</v>
      </c>
      <c r="M491">
        <v>47</v>
      </c>
      <c r="N491" t="s">
        <v>362</v>
      </c>
    </row>
    <row r="492" spans="1:14" ht="21.75" customHeight="1" x14ac:dyDescent="0.25">
      <c r="A492" s="48"/>
      <c r="B492" s="9"/>
      <c r="C492" s="9"/>
      <c r="D492" s="9"/>
      <c r="E492" s="16">
        <f>SUM(E485:E491)</f>
        <v>870.75976000000003</v>
      </c>
      <c r="F492" s="33" t="s">
        <v>8</v>
      </c>
      <c r="G492" s="10"/>
      <c r="H492" s="30">
        <f>SUM(H485:H491)</f>
        <v>75</v>
      </c>
      <c r="I492" s="30">
        <f>SUM(I485:I491)</f>
        <v>49.98</v>
      </c>
      <c r="J492">
        <v>75</v>
      </c>
      <c r="K492" s="147">
        <f>J492-H492</f>
        <v>0</v>
      </c>
    </row>
    <row r="493" spans="1:14" ht="28.5" customHeight="1" x14ac:dyDescent="0.3">
      <c r="A493" s="49"/>
      <c r="B493" s="201" t="s">
        <v>232</v>
      </c>
      <c r="C493" s="201"/>
      <c r="D493" s="134"/>
      <c r="E493" s="134"/>
      <c r="F493" s="133" t="s">
        <v>605</v>
      </c>
      <c r="G493" s="38"/>
      <c r="H493"/>
    </row>
    <row r="494" spans="1:14" ht="33.75" customHeight="1" x14ac:dyDescent="0.3">
      <c r="A494" s="45"/>
      <c r="B494" s="16"/>
      <c r="C494" s="16"/>
      <c r="D494" s="16"/>
      <c r="E494" s="16"/>
      <c r="F494" s="24"/>
      <c r="G494" s="14"/>
      <c r="H494" s="27"/>
      <c r="I494" s="27"/>
      <c r="J494" s="164">
        <v>26.3</v>
      </c>
      <c r="K494" s="165">
        <v>26.6</v>
      </c>
      <c r="L494" s="165">
        <v>0</v>
      </c>
      <c r="M494" s="165">
        <v>350</v>
      </c>
      <c r="N494" s="163" t="s">
        <v>590</v>
      </c>
    </row>
    <row r="495" spans="1:14" ht="30" customHeight="1" x14ac:dyDescent="0.25">
      <c r="A495" s="45" t="s">
        <v>441</v>
      </c>
      <c r="B495" s="16">
        <v>17.11</v>
      </c>
      <c r="C495" s="16">
        <v>13.72</v>
      </c>
      <c r="D495" s="16">
        <v>7.5</v>
      </c>
      <c r="E495" s="16">
        <v>226</v>
      </c>
      <c r="F495" s="24" t="s">
        <v>499</v>
      </c>
      <c r="G495" s="14" t="s">
        <v>247</v>
      </c>
      <c r="H495" s="27">
        <v>44.06</v>
      </c>
      <c r="I495" s="27">
        <v>28.54</v>
      </c>
      <c r="J495" s="145">
        <v>0.02</v>
      </c>
      <c r="K495" s="31">
        <v>16.600000000000001</v>
      </c>
      <c r="L495" s="29">
        <v>0.12</v>
      </c>
      <c r="M495" s="31">
        <v>154</v>
      </c>
      <c r="N495" t="s">
        <v>190</v>
      </c>
    </row>
    <row r="496" spans="1:14" ht="30" customHeight="1" x14ac:dyDescent="0.25">
      <c r="A496" s="77" t="s">
        <v>44</v>
      </c>
      <c r="B496" s="78">
        <v>3.15</v>
      </c>
      <c r="C496" s="78">
        <v>6.75</v>
      </c>
      <c r="D496" s="78">
        <v>21.9</v>
      </c>
      <c r="E496" s="78">
        <v>163.5</v>
      </c>
      <c r="F496" s="24" t="s">
        <v>45</v>
      </c>
      <c r="G496" s="14">
        <v>150</v>
      </c>
      <c r="H496" s="27">
        <v>12.63</v>
      </c>
      <c r="I496" s="27">
        <v>7.89</v>
      </c>
      <c r="J496" s="155">
        <v>0.5</v>
      </c>
      <c r="K496" s="155">
        <v>2.2000000000000002</v>
      </c>
      <c r="L496" s="155">
        <v>3</v>
      </c>
      <c r="M496" s="155">
        <v>34</v>
      </c>
      <c r="N496" s="156" t="s">
        <v>426</v>
      </c>
    </row>
    <row r="497" spans="1:15" ht="30" customHeight="1" x14ac:dyDescent="0.25">
      <c r="A497" s="54" t="s">
        <v>36</v>
      </c>
      <c r="B497" s="80">
        <v>0.17699999999999999</v>
      </c>
      <c r="C497" s="80">
        <v>3.9E-2</v>
      </c>
      <c r="D497" s="80">
        <v>15</v>
      </c>
      <c r="E497" s="80">
        <v>58</v>
      </c>
      <c r="F497" s="117" t="s">
        <v>26</v>
      </c>
      <c r="G497" s="53" t="s">
        <v>5</v>
      </c>
      <c r="H497" s="27">
        <v>1.5</v>
      </c>
      <c r="I497" s="27">
        <v>0.94</v>
      </c>
    </row>
    <row r="498" spans="1:15" ht="30" customHeight="1" x14ac:dyDescent="0.25">
      <c r="A498" s="46" t="s">
        <v>6</v>
      </c>
      <c r="B498" s="152">
        <v>2.50488</v>
      </c>
      <c r="C498" s="120">
        <v>3.1152799999999998</v>
      </c>
      <c r="D498" s="120">
        <v>16.827439999999999</v>
      </c>
      <c r="E498" s="120">
        <v>105.10696</v>
      </c>
      <c r="F498" s="13" t="s">
        <v>19</v>
      </c>
      <c r="G498" s="53">
        <v>28</v>
      </c>
      <c r="H498" s="27">
        <v>0.92</v>
      </c>
      <c r="I498" s="27">
        <v>0.57999999999999996</v>
      </c>
      <c r="J498" s="146">
        <v>4.4729999999999999</v>
      </c>
      <c r="K498" s="79">
        <v>5.5629999999999997</v>
      </c>
      <c r="L498" s="79">
        <v>30.048999999999999</v>
      </c>
      <c r="M498" s="79">
        <v>187.691</v>
      </c>
    </row>
    <row r="499" spans="1:15" ht="30" customHeight="1" x14ac:dyDescent="0.25">
      <c r="A499" s="119" t="s">
        <v>28</v>
      </c>
      <c r="B499" s="80">
        <v>6.76</v>
      </c>
      <c r="C499" s="80">
        <v>4.1500000000000004</v>
      </c>
      <c r="D499" s="80">
        <v>25.04</v>
      </c>
      <c r="E499" s="80">
        <v>165.74</v>
      </c>
      <c r="F499" s="117" t="s">
        <v>87</v>
      </c>
      <c r="G499" s="53">
        <v>75</v>
      </c>
      <c r="H499" s="27">
        <v>11.85</v>
      </c>
      <c r="I499" s="27">
        <v>7.4</v>
      </c>
      <c r="J499">
        <v>0.78</v>
      </c>
      <c r="K499">
        <v>0.1</v>
      </c>
      <c r="L499">
        <v>2.4500000000000002</v>
      </c>
      <c r="M499">
        <v>13.65</v>
      </c>
      <c r="N499">
        <v>100</v>
      </c>
      <c r="O499" s="59" t="s">
        <v>591</v>
      </c>
    </row>
    <row r="500" spans="1:15" ht="30" customHeight="1" x14ac:dyDescent="0.25">
      <c r="A500" s="54"/>
      <c r="B500" s="80">
        <v>0.8</v>
      </c>
      <c r="C500" s="80">
        <v>0.2</v>
      </c>
      <c r="D500" s="80">
        <v>7.5</v>
      </c>
      <c r="E500" s="80">
        <v>38</v>
      </c>
      <c r="F500" s="13" t="s">
        <v>282</v>
      </c>
      <c r="G500" s="14">
        <v>100</v>
      </c>
      <c r="H500" s="27">
        <v>14.04</v>
      </c>
      <c r="I500" s="27">
        <v>10.8</v>
      </c>
      <c r="J500" s="166">
        <v>1.0780000000000001</v>
      </c>
      <c r="K500" s="166">
        <v>0.19600000000000001</v>
      </c>
      <c r="L500" s="166">
        <v>3.7249999999999996</v>
      </c>
      <c r="M500" s="166">
        <v>22.662499999999998</v>
      </c>
      <c r="N500" s="166">
        <v>100</v>
      </c>
      <c r="O500" s="166" t="s">
        <v>592</v>
      </c>
    </row>
    <row r="501" spans="1:15" ht="21.75" customHeight="1" x14ac:dyDescent="0.25">
      <c r="A501" s="48"/>
      <c r="B501" s="9"/>
      <c r="C501" s="9"/>
      <c r="D501" s="9"/>
      <c r="E501" s="16">
        <f>SUM(E494:E500)</f>
        <v>756.34695999999997</v>
      </c>
      <c r="F501" s="33" t="s">
        <v>8</v>
      </c>
      <c r="G501" s="10"/>
      <c r="H501" s="30">
        <f>SUM(H494:H500)</f>
        <v>85</v>
      </c>
      <c r="I501" s="30">
        <f>SUM(I494:I500)</f>
        <v>56.149999999999991</v>
      </c>
      <c r="J501">
        <v>85</v>
      </c>
      <c r="K501" s="147">
        <f>J501-H501</f>
        <v>0</v>
      </c>
    </row>
    <row r="502" spans="1:15" ht="18" x14ac:dyDescent="0.35">
      <c r="A502" s="49"/>
      <c r="B502" s="39"/>
      <c r="C502" s="39"/>
      <c r="D502" s="37"/>
      <c r="E502" s="37"/>
      <c r="F502" s="133" t="s">
        <v>42</v>
      </c>
      <c r="G502" s="38"/>
      <c r="H502"/>
    </row>
    <row r="503" spans="1:15" ht="26.25" customHeight="1" x14ac:dyDescent="0.25">
      <c r="A503" s="46"/>
      <c r="B503" s="31">
        <v>2.2124999999999999</v>
      </c>
      <c r="C503" s="31">
        <v>1.7625</v>
      </c>
      <c r="D503" s="31">
        <v>28.125</v>
      </c>
      <c r="E503" s="31">
        <v>137.25</v>
      </c>
      <c r="F503" s="25" t="s">
        <v>177</v>
      </c>
      <c r="G503" s="14">
        <v>200</v>
      </c>
      <c r="H503" s="27"/>
      <c r="I503" s="44"/>
    </row>
    <row r="504" spans="1:15" ht="21.75" customHeight="1" x14ac:dyDescent="0.25">
      <c r="A504" s="45"/>
      <c r="B504" s="16">
        <v>2.4830000000000001</v>
      </c>
      <c r="C504" s="16">
        <v>3.2440000000000002</v>
      </c>
      <c r="D504" s="16">
        <v>24.626000000000001</v>
      </c>
      <c r="E504" s="121">
        <v>138.02699999999999</v>
      </c>
      <c r="F504" s="24" t="s">
        <v>197</v>
      </c>
      <c r="G504" s="14">
        <v>34.200000000000003</v>
      </c>
      <c r="H504" s="27">
        <v>3.12</v>
      </c>
      <c r="I504" s="44"/>
    </row>
    <row r="505" spans="1:15" ht="21.75" customHeight="1" x14ac:dyDescent="0.25">
      <c r="A505" s="8"/>
      <c r="B505" s="9"/>
      <c r="C505" s="9"/>
      <c r="D505" s="9"/>
      <c r="E505" s="55">
        <f>SUM(E503:E504)</f>
        <v>275.27699999999999</v>
      </c>
      <c r="F505" s="8" t="s">
        <v>8</v>
      </c>
      <c r="G505" s="10"/>
      <c r="H505" s="28">
        <f>SUM(H503:H504)</f>
        <v>3.12</v>
      </c>
      <c r="I505" s="36"/>
    </row>
    <row r="506" spans="1:15" ht="21.75" customHeight="1" x14ac:dyDescent="0.25">
      <c r="A506" s="6"/>
      <c r="B506" s="7"/>
      <c r="C506" s="7"/>
      <c r="D506" s="7"/>
      <c r="E506" s="21"/>
      <c r="F506" s="6"/>
      <c r="G506" s="11"/>
      <c r="H506" s="36"/>
      <c r="I506" s="36"/>
    </row>
    <row r="507" spans="1:15" ht="13.8" x14ac:dyDescent="0.25">
      <c r="A507" s="6"/>
      <c r="B507" s="7"/>
      <c r="C507" s="7"/>
      <c r="D507" s="7"/>
      <c r="E507" s="21"/>
      <c r="F507" s="6"/>
      <c r="G507" s="11"/>
      <c r="H507" s="36"/>
      <c r="I507" s="36"/>
    </row>
    <row r="508" spans="1:15" ht="13.8" x14ac:dyDescent="0.25">
      <c r="A508" s="6"/>
      <c r="B508" s="7"/>
      <c r="C508" s="7"/>
      <c r="D508" s="7"/>
      <c r="E508" s="20"/>
      <c r="F508" s="6"/>
      <c r="G508" s="11"/>
      <c r="H508" s="40"/>
      <c r="I508" s="40"/>
    </row>
    <row r="509" spans="1:15" ht="15.6" x14ac:dyDescent="0.3">
      <c r="A509" s="12" t="s">
        <v>192</v>
      </c>
      <c r="C509" s="22"/>
      <c r="D509" s="51"/>
      <c r="E509" s="51"/>
      <c r="F509" s="52" t="s">
        <v>186</v>
      </c>
      <c r="G509" s="22"/>
      <c r="H509"/>
    </row>
    <row r="510" spans="1:15" ht="15.6" x14ac:dyDescent="0.3">
      <c r="A510" s="12"/>
      <c r="C510" s="22"/>
      <c r="D510" s="51"/>
      <c r="E510" s="51"/>
      <c r="F510" s="58"/>
      <c r="G510" s="22"/>
      <c r="H510"/>
    </row>
    <row r="511" spans="1:15" ht="15.6" x14ac:dyDescent="0.3">
      <c r="A511" s="68" t="s">
        <v>17</v>
      </c>
      <c r="B511" s="68"/>
      <c r="C511" s="68"/>
      <c r="D511" s="68"/>
      <c r="F511" s="52" t="s">
        <v>233</v>
      </c>
      <c r="H511"/>
    </row>
    <row r="523" spans="1:19" s="4" customFormat="1" x14ac:dyDescent="0.25">
      <c r="I523"/>
      <c r="J523"/>
      <c r="K523"/>
      <c r="L523"/>
      <c r="M523"/>
      <c r="N523"/>
      <c r="O523"/>
      <c r="P523"/>
      <c r="Q523"/>
      <c r="R523"/>
      <c r="S523"/>
    </row>
    <row r="525" spans="1:19" x14ac:dyDescent="0.25">
      <c r="A525" s="17"/>
      <c r="B525" s="17"/>
      <c r="C525" s="17"/>
      <c r="D525" s="17"/>
      <c r="E525" s="17"/>
      <c r="F525" s="17"/>
      <c r="G525" s="17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</row>
    <row r="526" spans="1:19" x14ac:dyDescent="0.25">
      <c r="A526" s="207" t="s">
        <v>10</v>
      </c>
      <c r="B526" s="207"/>
      <c r="C526" s="207"/>
      <c r="D526" s="207"/>
      <c r="E526" s="207"/>
      <c r="F526" s="207"/>
      <c r="G526" s="207"/>
      <c r="H526"/>
    </row>
    <row r="527" spans="1:19" x14ac:dyDescent="0.25">
      <c r="A527" s="207" t="s">
        <v>15</v>
      </c>
      <c r="B527" s="207"/>
      <c r="C527" s="207"/>
      <c r="D527" s="207"/>
      <c r="E527" s="207"/>
      <c r="F527" s="207"/>
      <c r="G527" s="207"/>
      <c r="H527"/>
    </row>
    <row r="528" spans="1:19" ht="15.6" x14ac:dyDescent="0.3">
      <c r="A528" s="2"/>
      <c r="B528" s="5"/>
      <c r="C528" s="5"/>
      <c r="D528" s="5"/>
      <c r="E528" s="5"/>
      <c r="F528" s="5"/>
      <c r="G528" s="5"/>
      <c r="H528"/>
    </row>
    <row r="529" spans="1:9" ht="20.399999999999999" x14ac:dyDescent="0.35">
      <c r="A529" s="192" t="s">
        <v>629</v>
      </c>
      <c r="B529" s="192"/>
      <c r="C529" s="192"/>
      <c r="D529" s="192"/>
      <c r="E529" s="192"/>
      <c r="F529" s="192"/>
      <c r="G529" s="192"/>
      <c r="H529"/>
    </row>
    <row r="530" spans="1:9" ht="15.6" x14ac:dyDescent="0.3">
      <c r="A530" s="1"/>
      <c r="B530"/>
      <c r="C530"/>
      <c r="D530"/>
      <c r="E530"/>
      <c r="F530"/>
      <c r="G530"/>
      <c r="H530"/>
    </row>
    <row r="531" spans="1:9" ht="22.5" customHeight="1" x14ac:dyDescent="0.25">
      <c r="A531" s="131" t="s">
        <v>12</v>
      </c>
      <c r="B531" s="131" t="s">
        <v>1</v>
      </c>
      <c r="C531" s="131" t="s">
        <v>2</v>
      </c>
      <c r="D531" s="131" t="s">
        <v>3</v>
      </c>
      <c r="E531" s="131" t="s">
        <v>4</v>
      </c>
      <c r="F531" s="131" t="s">
        <v>0</v>
      </c>
      <c r="G531" s="131" t="s">
        <v>180</v>
      </c>
      <c r="H531" s="132" t="s">
        <v>175</v>
      </c>
      <c r="I531" s="126"/>
    </row>
    <row r="532" spans="1:9" ht="24" customHeight="1" x14ac:dyDescent="0.3">
      <c r="A532"/>
      <c r="B532" s="201" t="s">
        <v>165</v>
      </c>
      <c r="C532" s="201"/>
      <c r="D532" s="134"/>
      <c r="E532" s="134"/>
      <c r="F532" s="133" t="s">
        <v>432</v>
      </c>
      <c r="H532"/>
    </row>
    <row r="533" spans="1:9" ht="15.75" hidden="1" customHeight="1" x14ac:dyDescent="0.25">
      <c r="A533" s="45"/>
      <c r="B533" s="29"/>
      <c r="C533" s="31"/>
      <c r="D533" s="29"/>
      <c r="E533" s="31"/>
      <c r="F533" s="25"/>
      <c r="G533" s="14"/>
      <c r="H533" s="27"/>
      <c r="I533" s="44"/>
    </row>
    <row r="534" spans="1:9" ht="15.6" hidden="1" x14ac:dyDescent="0.25">
      <c r="A534" s="45"/>
      <c r="B534" s="16"/>
      <c r="C534" s="16"/>
      <c r="D534" s="16"/>
      <c r="E534" s="16"/>
      <c r="F534" s="24"/>
      <c r="G534" s="14"/>
      <c r="H534" s="27"/>
      <c r="I534" s="44"/>
    </row>
    <row r="535" spans="1:9" ht="13.8" hidden="1" x14ac:dyDescent="0.25">
      <c r="A535" s="45"/>
      <c r="B535" s="15"/>
      <c r="C535" s="16"/>
      <c r="D535" s="15"/>
      <c r="E535" s="16"/>
      <c r="F535" s="117"/>
      <c r="G535" s="66"/>
      <c r="H535" s="27"/>
      <c r="I535" s="44"/>
    </row>
    <row r="536" spans="1:9" ht="13.8" hidden="1" x14ac:dyDescent="0.25">
      <c r="A536" s="45"/>
      <c r="B536" s="15"/>
      <c r="C536" s="16"/>
      <c r="D536" s="15"/>
      <c r="E536" s="16"/>
      <c r="F536" s="117"/>
      <c r="G536" s="66"/>
      <c r="H536" s="27"/>
      <c r="I536" s="44"/>
    </row>
    <row r="537" spans="1:9" ht="13.8" hidden="1" x14ac:dyDescent="0.25">
      <c r="A537" s="54"/>
      <c r="B537" s="80"/>
      <c r="C537" s="80"/>
      <c r="D537" s="80"/>
      <c r="E537" s="80"/>
      <c r="F537" s="117"/>
      <c r="G537" s="53"/>
      <c r="H537" s="27"/>
      <c r="I537" s="44"/>
    </row>
    <row r="538" spans="1:9" ht="15.6" hidden="1" x14ac:dyDescent="0.25">
      <c r="A538" s="46"/>
      <c r="B538" s="129"/>
      <c r="C538" s="129"/>
      <c r="D538" s="129"/>
      <c r="E538" s="129"/>
      <c r="F538" s="13"/>
      <c r="G538" s="14"/>
      <c r="H538" s="27"/>
      <c r="I538" s="44"/>
    </row>
    <row r="539" spans="1:9" ht="13.8" hidden="1" x14ac:dyDescent="0.25">
      <c r="A539" s="48"/>
      <c r="B539" s="9"/>
      <c r="C539" s="9"/>
      <c r="D539" s="9"/>
      <c r="E539" s="16">
        <f>SUM(E533:E538)</f>
        <v>0</v>
      </c>
      <c r="F539" s="33" t="s">
        <v>8</v>
      </c>
      <c r="G539" s="10"/>
      <c r="H539" s="30">
        <f>SUM(H533:H538)</f>
        <v>0</v>
      </c>
      <c r="I539" s="35"/>
    </row>
    <row r="540" spans="1:9" ht="15.6" hidden="1" x14ac:dyDescent="0.3">
      <c r="A540"/>
      <c r="B540" s="201" t="s">
        <v>165</v>
      </c>
      <c r="C540" s="201"/>
      <c r="D540" s="134"/>
      <c r="E540" s="134"/>
      <c r="F540" s="133" t="s">
        <v>184</v>
      </c>
      <c r="H540"/>
    </row>
    <row r="541" spans="1:9" ht="15.75" hidden="1" customHeight="1" x14ac:dyDescent="0.25">
      <c r="A541" s="45"/>
      <c r="B541" s="16"/>
      <c r="C541" s="16"/>
      <c r="D541" s="16"/>
      <c r="E541" s="16"/>
      <c r="F541" s="24"/>
      <c r="G541" s="14"/>
      <c r="H541" s="27"/>
      <c r="I541" s="44"/>
    </row>
    <row r="542" spans="1:9" ht="15.6" hidden="1" x14ac:dyDescent="0.25">
      <c r="A542" s="54"/>
      <c r="B542" s="80"/>
      <c r="C542" s="80"/>
      <c r="D542" s="80"/>
      <c r="E542" s="80"/>
      <c r="F542" s="32"/>
      <c r="G542" s="14"/>
      <c r="H542" s="27"/>
      <c r="I542" s="44"/>
    </row>
    <row r="543" spans="1:9" ht="13.8" hidden="1" x14ac:dyDescent="0.25">
      <c r="A543" s="45"/>
      <c r="B543" s="26"/>
      <c r="C543" s="26"/>
      <c r="D543" s="26"/>
      <c r="E543" s="26"/>
      <c r="F543" s="13"/>
      <c r="G543" s="66"/>
      <c r="H543" s="27"/>
      <c r="I543" s="44"/>
    </row>
    <row r="544" spans="1:9" ht="15.6" hidden="1" x14ac:dyDescent="0.25">
      <c r="A544" s="46"/>
      <c r="B544" s="121"/>
      <c r="C544" s="121"/>
      <c r="D544" s="121"/>
      <c r="E544" s="121"/>
      <c r="F544" s="13"/>
      <c r="G544" s="14"/>
      <c r="H544" s="27"/>
      <c r="I544" s="44"/>
    </row>
    <row r="545" spans="1:14" ht="13.8" hidden="1" x14ac:dyDescent="0.25">
      <c r="A545" s="54"/>
      <c r="B545" s="80"/>
      <c r="C545" s="80"/>
      <c r="D545" s="80"/>
      <c r="E545" s="80"/>
      <c r="F545" s="117"/>
      <c r="G545" s="53"/>
      <c r="H545" s="27"/>
      <c r="I545" s="44"/>
    </row>
    <row r="546" spans="1:14" ht="15.6" hidden="1" x14ac:dyDescent="0.25">
      <c r="A546" s="46"/>
      <c r="B546" s="129"/>
      <c r="C546" s="129"/>
      <c r="D546" s="129"/>
      <c r="E546" s="129"/>
      <c r="F546" s="13"/>
      <c r="G546" s="14"/>
      <c r="H546" s="27"/>
      <c r="I546" s="44"/>
    </row>
    <row r="547" spans="1:14" ht="13.8" hidden="1" x14ac:dyDescent="0.25">
      <c r="A547" s="48"/>
      <c r="B547" s="9"/>
      <c r="C547" s="9"/>
      <c r="D547" s="9"/>
      <c r="E547" s="16">
        <f>SUM(E541:E546)</f>
        <v>0</v>
      </c>
      <c r="F547" s="33" t="s">
        <v>8</v>
      </c>
      <c r="G547" s="10"/>
      <c r="H547" s="30">
        <f>SUM(H541:H546)</f>
        <v>0</v>
      </c>
      <c r="I547" s="35"/>
    </row>
    <row r="548" spans="1:14" ht="15.6" hidden="1" x14ac:dyDescent="0.3">
      <c r="A548"/>
      <c r="B548" s="201" t="s">
        <v>165</v>
      </c>
      <c r="C548" s="201"/>
      <c r="D548" s="134"/>
      <c r="E548" s="134"/>
      <c r="F548" s="133" t="s">
        <v>432</v>
      </c>
      <c r="H548"/>
    </row>
    <row r="549" spans="1:14" ht="30" customHeight="1" x14ac:dyDescent="0.25">
      <c r="A549" s="45" t="s">
        <v>493</v>
      </c>
      <c r="B549" s="16">
        <v>7.8</v>
      </c>
      <c r="C549" s="16">
        <v>7.98</v>
      </c>
      <c r="D549" s="16">
        <v>0</v>
      </c>
      <c r="E549" s="16">
        <v>105</v>
      </c>
      <c r="F549" s="24" t="s">
        <v>168</v>
      </c>
      <c r="G549" s="14">
        <v>30</v>
      </c>
      <c r="H549" s="27">
        <v>22.81</v>
      </c>
      <c r="I549" s="27">
        <v>14.26</v>
      </c>
    </row>
    <row r="550" spans="1:14" ht="30" customHeight="1" x14ac:dyDescent="0.25">
      <c r="A550" s="77" t="s">
        <v>447</v>
      </c>
      <c r="B550" s="157">
        <v>5.3550000000000004</v>
      </c>
      <c r="C550" s="157">
        <v>20.43</v>
      </c>
      <c r="D550" s="157">
        <v>33.57</v>
      </c>
      <c r="E550" s="157">
        <v>342.9</v>
      </c>
      <c r="F550" s="24" t="s">
        <v>169</v>
      </c>
      <c r="G550" s="14" t="s">
        <v>5</v>
      </c>
      <c r="H550" s="27">
        <v>22.08</v>
      </c>
      <c r="I550" s="27">
        <v>13.8</v>
      </c>
    </row>
    <row r="551" spans="1:14" ht="30" customHeight="1" x14ac:dyDescent="0.25">
      <c r="A551" s="54" t="s">
        <v>36</v>
      </c>
      <c r="B551" s="80">
        <v>0.17699999999999999</v>
      </c>
      <c r="C551" s="80">
        <v>3.9E-2</v>
      </c>
      <c r="D551" s="80">
        <v>15</v>
      </c>
      <c r="E551" s="80">
        <v>58</v>
      </c>
      <c r="F551" s="117" t="s">
        <v>26</v>
      </c>
      <c r="G551" s="53" t="s">
        <v>5</v>
      </c>
      <c r="H551" s="27">
        <v>1.5</v>
      </c>
      <c r="I551" s="27">
        <v>0.94</v>
      </c>
    </row>
    <row r="552" spans="1:14" ht="30" customHeight="1" x14ac:dyDescent="0.25">
      <c r="A552" s="46" t="s">
        <v>6</v>
      </c>
      <c r="B552" s="158">
        <v>3.3100200000000002</v>
      </c>
      <c r="C552" s="80">
        <v>4.1166200000000002</v>
      </c>
      <c r="D552" s="80">
        <v>22.236260000000001</v>
      </c>
      <c r="E552" s="80">
        <v>138.89134000000001</v>
      </c>
      <c r="F552" s="13" t="s">
        <v>19</v>
      </c>
      <c r="G552" s="53">
        <v>37</v>
      </c>
      <c r="H552" s="27">
        <v>1.21</v>
      </c>
      <c r="I552" s="27">
        <v>0.76</v>
      </c>
    </row>
    <row r="553" spans="1:14" ht="30" customHeight="1" x14ac:dyDescent="0.25">
      <c r="A553" s="54" t="s">
        <v>64</v>
      </c>
      <c r="B553" s="80">
        <v>6.3259999999999996</v>
      </c>
      <c r="C553" s="80">
        <v>12.744</v>
      </c>
      <c r="D553" s="80">
        <v>24.15</v>
      </c>
      <c r="E553" s="80">
        <v>250.29</v>
      </c>
      <c r="F553" s="117" t="s">
        <v>73</v>
      </c>
      <c r="G553" s="53" t="s">
        <v>34</v>
      </c>
      <c r="H553" s="27">
        <v>27.4</v>
      </c>
      <c r="I553" s="27">
        <v>17.13</v>
      </c>
      <c r="J553" s="80">
        <v>0.39200000000000002</v>
      </c>
      <c r="K553" s="80">
        <v>0.39200000000000002</v>
      </c>
      <c r="L553" s="80">
        <v>9.6</v>
      </c>
      <c r="M553" s="80">
        <v>44.18</v>
      </c>
      <c r="N553" t="s">
        <v>242</v>
      </c>
    </row>
    <row r="554" spans="1:14" ht="30" customHeight="1" x14ac:dyDescent="0.25">
      <c r="A554" s="54"/>
      <c r="B554" s="161"/>
      <c r="C554" s="161"/>
      <c r="D554" s="161"/>
      <c r="E554" s="161"/>
      <c r="F554" s="13"/>
      <c r="G554" s="14"/>
      <c r="H554" s="27"/>
      <c r="I554" s="27"/>
      <c r="J554">
        <v>0.8</v>
      </c>
      <c r="K554">
        <v>0.2</v>
      </c>
      <c r="L554">
        <v>7.5</v>
      </c>
      <c r="M554">
        <v>38</v>
      </c>
      <c r="N554" t="s">
        <v>211</v>
      </c>
    </row>
    <row r="555" spans="1:14" ht="30" customHeight="1" x14ac:dyDescent="0.25">
      <c r="A555" s="13"/>
      <c r="B555" s="80"/>
      <c r="C555" s="80"/>
      <c r="D555" s="80"/>
      <c r="E555" s="80"/>
      <c r="F555" s="13"/>
      <c r="G555" s="66"/>
      <c r="H555" s="27"/>
      <c r="I555" s="27"/>
      <c r="J555">
        <v>0.4</v>
      </c>
      <c r="K555">
        <v>0.3</v>
      </c>
      <c r="L555">
        <v>10.3</v>
      </c>
      <c r="M555">
        <v>47</v>
      </c>
      <c r="N555" t="s">
        <v>362</v>
      </c>
    </row>
    <row r="556" spans="1:14" ht="21.75" customHeight="1" x14ac:dyDescent="0.25">
      <c r="A556" s="48"/>
      <c r="B556" s="9"/>
      <c r="C556" s="9"/>
      <c r="D556" s="9"/>
      <c r="E556" s="16">
        <f>SUM(E549:E555)</f>
        <v>895.08133999999995</v>
      </c>
      <c r="F556" s="33" t="s">
        <v>8</v>
      </c>
      <c r="G556" s="10"/>
      <c r="H556" s="30">
        <f>SUM(H549:H555)</f>
        <v>75</v>
      </c>
      <c r="I556" s="30">
        <f>SUM(I549:I555)</f>
        <v>46.89</v>
      </c>
      <c r="J556">
        <v>75</v>
      </c>
      <c r="K556" s="147">
        <f>J556-H556</f>
        <v>0</v>
      </c>
    </row>
    <row r="557" spans="1:14" ht="28.5" customHeight="1" x14ac:dyDescent="0.3">
      <c r="A557" s="49"/>
      <c r="B557" s="201" t="s">
        <v>232</v>
      </c>
      <c r="C557" s="201"/>
      <c r="D557" s="134"/>
      <c r="E557" s="134"/>
      <c r="F557" s="133" t="s">
        <v>605</v>
      </c>
      <c r="G557" s="38"/>
      <c r="H557"/>
    </row>
    <row r="558" spans="1:14" ht="33.75" customHeight="1" x14ac:dyDescent="0.3">
      <c r="A558" s="45" t="s">
        <v>25</v>
      </c>
      <c r="B558" s="16">
        <v>6.2</v>
      </c>
      <c r="C558" s="16">
        <v>7.9</v>
      </c>
      <c r="D558" s="16">
        <v>13.4</v>
      </c>
      <c r="E558" s="16">
        <v>150</v>
      </c>
      <c r="F558" s="24" t="s">
        <v>199</v>
      </c>
      <c r="G558" s="14" t="s">
        <v>24</v>
      </c>
      <c r="H558" s="27">
        <v>23.58</v>
      </c>
      <c r="I558" s="27">
        <v>14.64</v>
      </c>
      <c r="J558" s="164">
        <v>26.3</v>
      </c>
      <c r="K558" s="165">
        <v>26.6</v>
      </c>
      <c r="L558" s="165">
        <v>0</v>
      </c>
      <c r="M558" s="165">
        <v>350</v>
      </c>
      <c r="N558" s="163" t="s">
        <v>590</v>
      </c>
    </row>
    <row r="559" spans="1:14" ht="30" customHeight="1" x14ac:dyDescent="0.25">
      <c r="A559" s="45" t="s">
        <v>132</v>
      </c>
      <c r="B559" s="16">
        <v>15.525</v>
      </c>
      <c r="C559" s="16">
        <v>16.8</v>
      </c>
      <c r="D559" s="16">
        <v>7.5</v>
      </c>
      <c r="E559" s="16">
        <v>231.75</v>
      </c>
      <c r="F559" s="24" t="s">
        <v>550</v>
      </c>
      <c r="G559" s="53">
        <v>75</v>
      </c>
      <c r="H559" s="27">
        <v>29.28</v>
      </c>
      <c r="I559" s="27">
        <v>18.3</v>
      </c>
      <c r="J559" s="145">
        <v>0.02</v>
      </c>
      <c r="K559" s="31">
        <v>16.600000000000001</v>
      </c>
      <c r="L559" s="29">
        <v>0.12</v>
      </c>
      <c r="M559" s="31">
        <v>154</v>
      </c>
      <c r="N559" t="s">
        <v>190</v>
      </c>
    </row>
    <row r="560" spans="1:14" ht="30" customHeight="1" x14ac:dyDescent="0.25">
      <c r="A560" s="54" t="s">
        <v>606</v>
      </c>
      <c r="B560" s="120">
        <v>3.45</v>
      </c>
      <c r="C560" s="120">
        <v>4.6500000000000004</v>
      </c>
      <c r="D560" s="120">
        <v>30.45</v>
      </c>
      <c r="E560" s="120">
        <v>177</v>
      </c>
      <c r="F560" s="117" t="s">
        <v>607</v>
      </c>
      <c r="G560" s="53">
        <v>150</v>
      </c>
      <c r="H560" s="27">
        <v>12.08</v>
      </c>
      <c r="I560" s="27">
        <v>7.55</v>
      </c>
      <c r="J560" s="155">
        <v>0.5</v>
      </c>
      <c r="K560" s="155">
        <v>2.2000000000000002</v>
      </c>
      <c r="L560" s="155">
        <v>3</v>
      </c>
      <c r="M560" s="155">
        <v>34</v>
      </c>
      <c r="N560" s="156" t="s">
        <v>426</v>
      </c>
    </row>
    <row r="561" spans="1:15" ht="30" customHeight="1" x14ac:dyDescent="0.25">
      <c r="A561" s="54" t="s">
        <v>36</v>
      </c>
      <c r="B561" s="80">
        <v>0.17699999999999999</v>
      </c>
      <c r="C561" s="80">
        <v>3.9E-2</v>
      </c>
      <c r="D561" s="80">
        <v>15</v>
      </c>
      <c r="E561" s="80">
        <v>58</v>
      </c>
      <c r="F561" s="117" t="s">
        <v>26</v>
      </c>
      <c r="G561" s="53" t="s">
        <v>5</v>
      </c>
      <c r="H561" s="27">
        <v>1.5</v>
      </c>
      <c r="I561" s="27">
        <v>0.94</v>
      </c>
    </row>
    <row r="562" spans="1:15" ht="30" customHeight="1" x14ac:dyDescent="0.25">
      <c r="A562" s="46" t="s">
        <v>6</v>
      </c>
      <c r="B562" s="158">
        <v>4.6519199999999996</v>
      </c>
      <c r="C562" s="80">
        <v>5.78552</v>
      </c>
      <c r="D562" s="80">
        <v>31.250959999999999</v>
      </c>
      <c r="E562" s="80">
        <v>195.19864000000001</v>
      </c>
      <c r="F562" s="13" t="s">
        <v>19</v>
      </c>
      <c r="G562" s="53">
        <v>52</v>
      </c>
      <c r="H562" s="27">
        <v>1.71</v>
      </c>
      <c r="I562" s="27">
        <v>1.07</v>
      </c>
      <c r="J562" s="146">
        <v>4.4729999999999999</v>
      </c>
      <c r="K562" s="79">
        <v>5.5629999999999997</v>
      </c>
      <c r="L562" s="79">
        <v>30.048999999999999</v>
      </c>
      <c r="M562" s="79">
        <v>187.691</v>
      </c>
    </row>
    <row r="563" spans="1:15" ht="30" customHeight="1" x14ac:dyDescent="0.25">
      <c r="A563" s="119"/>
      <c r="B563" s="80">
        <v>1</v>
      </c>
      <c r="C563" s="80">
        <v>7.6</v>
      </c>
      <c r="D563" s="80">
        <v>38</v>
      </c>
      <c r="E563" s="80">
        <v>225</v>
      </c>
      <c r="F563" s="117" t="s">
        <v>630</v>
      </c>
      <c r="G563" s="53" t="s">
        <v>122</v>
      </c>
      <c r="H563" s="27">
        <v>16.850000000000001</v>
      </c>
      <c r="I563" s="27">
        <v>12.96</v>
      </c>
      <c r="J563">
        <v>0.78</v>
      </c>
      <c r="K563">
        <v>0.1</v>
      </c>
      <c r="L563">
        <v>2.4500000000000002</v>
      </c>
      <c r="M563">
        <v>13.65</v>
      </c>
      <c r="N563">
        <v>100</v>
      </c>
      <c r="O563" s="59" t="s">
        <v>591</v>
      </c>
    </row>
    <row r="564" spans="1:15" ht="30" customHeight="1" x14ac:dyDescent="0.25">
      <c r="A564" s="54"/>
      <c r="B564" s="80"/>
      <c r="C564" s="80"/>
      <c r="D564" s="80"/>
      <c r="E564" s="80"/>
      <c r="F564" s="13"/>
      <c r="G564" s="14"/>
      <c r="H564" s="27"/>
      <c r="I564" s="27"/>
      <c r="J564" s="166">
        <v>1.0780000000000001</v>
      </c>
      <c r="K564" s="166">
        <v>0.19600000000000001</v>
      </c>
      <c r="L564" s="166">
        <v>3.7249999999999996</v>
      </c>
      <c r="M564" s="166">
        <v>22.662499999999998</v>
      </c>
      <c r="N564" s="166">
        <v>100</v>
      </c>
      <c r="O564" s="166" t="s">
        <v>592</v>
      </c>
    </row>
    <row r="565" spans="1:15" ht="21.75" customHeight="1" x14ac:dyDescent="0.25">
      <c r="A565" s="48"/>
      <c r="B565" s="9"/>
      <c r="C565" s="9"/>
      <c r="D565" s="9"/>
      <c r="E565" s="16">
        <f>SUM(E558:E564)</f>
        <v>1036.9486400000001</v>
      </c>
      <c r="F565" s="33" t="s">
        <v>8</v>
      </c>
      <c r="G565" s="10"/>
      <c r="H565" s="30">
        <f>SUM(H558:H564)</f>
        <v>85</v>
      </c>
      <c r="I565" s="30">
        <f>SUM(I558:I564)</f>
        <v>55.459999999999994</v>
      </c>
      <c r="J565">
        <v>85</v>
      </c>
      <c r="K565" s="147">
        <f>J565-H565</f>
        <v>0</v>
      </c>
    </row>
    <row r="566" spans="1:15" ht="18" x14ac:dyDescent="0.35">
      <c r="A566" s="49"/>
      <c r="B566" s="39"/>
      <c r="C566" s="39"/>
      <c r="D566" s="37"/>
      <c r="E566" s="37"/>
      <c r="F566" s="133" t="s">
        <v>42</v>
      </c>
      <c r="G566" s="38"/>
      <c r="H566"/>
    </row>
    <row r="567" spans="1:15" ht="26.25" customHeight="1" x14ac:dyDescent="0.25">
      <c r="A567" s="46"/>
      <c r="B567" s="31">
        <v>2.2124999999999999</v>
      </c>
      <c r="C567" s="31">
        <v>1.7625</v>
      </c>
      <c r="D567" s="31">
        <v>28.125</v>
      </c>
      <c r="E567" s="31">
        <v>137.25</v>
      </c>
      <c r="F567" s="25" t="s">
        <v>177</v>
      </c>
      <c r="G567" s="14">
        <v>200</v>
      </c>
      <c r="H567" s="27"/>
      <c r="I567" s="44"/>
    </row>
    <row r="568" spans="1:15" ht="21.75" customHeight="1" x14ac:dyDescent="0.25">
      <c r="A568" s="45"/>
      <c r="B568" s="16">
        <v>2.4830000000000001</v>
      </c>
      <c r="C568" s="16">
        <v>3.2440000000000002</v>
      </c>
      <c r="D568" s="16">
        <v>24.626000000000001</v>
      </c>
      <c r="E568" s="121">
        <v>138.02699999999999</v>
      </c>
      <c r="F568" s="24" t="s">
        <v>194</v>
      </c>
      <c r="G568" s="14">
        <v>23</v>
      </c>
      <c r="H568" s="27">
        <v>3.12</v>
      </c>
      <c r="I568" s="44"/>
    </row>
    <row r="569" spans="1:15" ht="21.75" customHeight="1" x14ac:dyDescent="0.25">
      <c r="A569" s="8"/>
      <c r="B569" s="9"/>
      <c r="C569" s="9"/>
      <c r="D569" s="9"/>
      <c r="E569" s="55">
        <f>SUM(E567:E568)</f>
        <v>275.27699999999999</v>
      </c>
      <c r="F569" s="8" t="s">
        <v>8</v>
      </c>
      <c r="G569" s="10"/>
      <c r="H569" s="28">
        <f>SUM(H567:H568)</f>
        <v>3.12</v>
      </c>
      <c r="I569" s="36"/>
    </row>
    <row r="570" spans="1:15" ht="21.75" customHeight="1" x14ac:dyDescent="0.25">
      <c r="A570" s="6"/>
      <c r="B570" s="7"/>
      <c r="C570" s="7"/>
      <c r="D570" s="7"/>
      <c r="E570" s="21"/>
      <c r="F570" s="6"/>
      <c r="G570" s="11"/>
      <c r="H570" s="36"/>
      <c r="I570" s="36"/>
    </row>
    <row r="571" spans="1:15" ht="13.8" x14ac:dyDescent="0.25">
      <c r="A571" s="6"/>
      <c r="B571" s="7"/>
      <c r="C571" s="7"/>
      <c r="D571" s="7"/>
      <c r="E571" s="21"/>
      <c r="F571" s="6"/>
      <c r="G571" s="11"/>
      <c r="H571" s="36"/>
      <c r="I571" s="36"/>
    </row>
    <row r="572" spans="1:15" ht="13.8" x14ac:dyDescent="0.25">
      <c r="A572" s="6"/>
      <c r="B572" s="7"/>
      <c r="C572" s="7"/>
      <c r="D572" s="7"/>
      <c r="E572" s="20"/>
      <c r="F572" s="6"/>
      <c r="G572" s="11"/>
      <c r="H572" s="40"/>
      <c r="I572" s="40"/>
    </row>
    <row r="573" spans="1:15" ht="15.6" x14ac:dyDescent="0.3">
      <c r="A573" s="12" t="s">
        <v>192</v>
      </c>
      <c r="C573" s="22"/>
      <c r="D573" s="51"/>
      <c r="E573" s="51"/>
      <c r="F573" s="52" t="s">
        <v>186</v>
      </c>
      <c r="G573" s="22"/>
      <c r="H573"/>
    </row>
    <row r="574" spans="1:15" ht="15.6" x14ac:dyDescent="0.3">
      <c r="A574" s="12"/>
      <c r="C574" s="22"/>
      <c r="D574" s="51"/>
      <c r="E574" s="51"/>
      <c r="F574" s="58"/>
      <c r="G574" s="22"/>
      <c r="H574"/>
    </row>
    <row r="575" spans="1:15" ht="15.6" x14ac:dyDescent="0.3">
      <c r="A575" s="68" t="s">
        <v>17</v>
      </c>
      <c r="B575" s="68"/>
      <c r="C575" s="68"/>
      <c r="D575" s="68"/>
      <c r="F575" s="52" t="s">
        <v>233</v>
      </c>
      <c r="H575"/>
    </row>
    <row r="588" spans="1:19" s="4" customFormat="1" x14ac:dyDescent="0.25">
      <c r="I588"/>
      <c r="J588"/>
      <c r="K588"/>
      <c r="L588"/>
      <c r="M588"/>
      <c r="N588"/>
      <c r="O588"/>
      <c r="P588"/>
      <c r="Q588"/>
      <c r="R588"/>
      <c r="S588"/>
    </row>
    <row r="590" spans="1:19" x14ac:dyDescent="0.25">
      <c r="A590" s="17"/>
      <c r="B590" s="17"/>
      <c r="C590" s="17"/>
      <c r="D590" s="17"/>
      <c r="E590" s="17"/>
      <c r="F590" s="17"/>
      <c r="G590" s="17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</row>
    <row r="591" spans="1:19" x14ac:dyDescent="0.25">
      <c r="A591" s="207" t="s">
        <v>10</v>
      </c>
      <c r="B591" s="207"/>
      <c r="C591" s="207"/>
      <c r="D591" s="207"/>
      <c r="E591" s="207"/>
      <c r="F591" s="207"/>
      <c r="G591" s="207"/>
      <c r="H591"/>
    </row>
    <row r="592" spans="1:19" x14ac:dyDescent="0.25">
      <c r="A592" s="207" t="s">
        <v>15</v>
      </c>
      <c r="B592" s="207"/>
      <c r="C592" s="207"/>
      <c r="D592" s="207"/>
      <c r="E592" s="207"/>
      <c r="F592" s="207"/>
      <c r="G592" s="207"/>
      <c r="H592"/>
    </row>
    <row r="593" spans="1:9" ht="15.6" x14ac:dyDescent="0.3">
      <c r="A593" s="2"/>
      <c r="B593" s="5"/>
      <c r="C593" s="5"/>
      <c r="D593" s="5"/>
      <c r="E593" s="5"/>
      <c r="F593" s="5"/>
      <c r="G593" s="5"/>
      <c r="H593"/>
    </row>
    <row r="594" spans="1:9" ht="20.399999999999999" x14ac:dyDescent="0.35">
      <c r="A594" s="192" t="s">
        <v>636</v>
      </c>
      <c r="B594" s="192"/>
      <c r="C594" s="192"/>
      <c r="D594" s="192"/>
      <c r="E594" s="192"/>
      <c r="F594" s="192"/>
      <c r="G594" s="192"/>
      <c r="H594"/>
    </row>
    <row r="595" spans="1:9" ht="15.6" x14ac:dyDescent="0.3">
      <c r="A595" s="1"/>
      <c r="B595"/>
      <c r="C595"/>
      <c r="D595"/>
      <c r="E595"/>
      <c r="F595"/>
      <c r="G595"/>
      <c r="H595"/>
    </row>
    <row r="596" spans="1:9" ht="22.5" customHeight="1" x14ac:dyDescent="0.25">
      <c r="A596" s="131" t="s">
        <v>12</v>
      </c>
      <c r="B596" s="131" t="s">
        <v>1</v>
      </c>
      <c r="C596" s="131" t="s">
        <v>2</v>
      </c>
      <c r="D596" s="131" t="s">
        <v>3</v>
      </c>
      <c r="E596" s="131" t="s">
        <v>4</v>
      </c>
      <c r="F596" s="131" t="s">
        <v>0</v>
      </c>
      <c r="G596" s="131" t="s">
        <v>180</v>
      </c>
      <c r="H596" s="132" t="s">
        <v>175</v>
      </c>
      <c r="I596" s="126"/>
    </row>
    <row r="597" spans="1:9" ht="24" customHeight="1" x14ac:dyDescent="0.3">
      <c r="A597"/>
      <c r="B597" s="201" t="s">
        <v>165</v>
      </c>
      <c r="C597" s="201"/>
      <c r="D597" s="134"/>
      <c r="E597" s="134"/>
      <c r="F597" s="133" t="s">
        <v>432</v>
      </c>
      <c r="H597"/>
    </row>
    <row r="598" spans="1:9" ht="15.75" hidden="1" customHeight="1" x14ac:dyDescent="0.25">
      <c r="A598" s="45"/>
      <c r="B598" s="29"/>
      <c r="C598" s="31"/>
      <c r="D598" s="29"/>
      <c r="E598" s="31"/>
      <c r="F598" s="25"/>
      <c r="G598" s="14"/>
      <c r="H598" s="27"/>
      <c r="I598" s="44"/>
    </row>
    <row r="599" spans="1:9" ht="15.6" hidden="1" x14ac:dyDescent="0.25">
      <c r="A599" s="45"/>
      <c r="B599" s="16"/>
      <c r="C599" s="16"/>
      <c r="D599" s="16"/>
      <c r="E599" s="16"/>
      <c r="F599" s="24"/>
      <c r="G599" s="14"/>
      <c r="H599" s="27"/>
      <c r="I599" s="44"/>
    </row>
    <row r="600" spans="1:9" ht="13.8" hidden="1" x14ac:dyDescent="0.25">
      <c r="A600" s="45"/>
      <c r="B600" s="15"/>
      <c r="C600" s="16"/>
      <c r="D600" s="15"/>
      <c r="E600" s="16"/>
      <c r="F600" s="117"/>
      <c r="G600" s="66"/>
      <c r="H600" s="27"/>
      <c r="I600" s="44"/>
    </row>
    <row r="601" spans="1:9" ht="13.8" hidden="1" x14ac:dyDescent="0.25">
      <c r="A601" s="45"/>
      <c r="B601" s="15"/>
      <c r="C601" s="16"/>
      <c r="D601" s="15"/>
      <c r="E601" s="16"/>
      <c r="F601" s="117"/>
      <c r="G601" s="66"/>
      <c r="H601" s="27"/>
      <c r="I601" s="44"/>
    </row>
    <row r="602" spans="1:9" ht="13.8" hidden="1" x14ac:dyDescent="0.25">
      <c r="A602" s="54"/>
      <c r="B602" s="80"/>
      <c r="C602" s="80"/>
      <c r="D602" s="80"/>
      <c r="E602" s="80"/>
      <c r="F602" s="117"/>
      <c r="G602" s="53"/>
      <c r="H602" s="27"/>
      <c r="I602" s="44"/>
    </row>
    <row r="603" spans="1:9" ht="15.6" hidden="1" x14ac:dyDescent="0.25">
      <c r="A603" s="46"/>
      <c r="B603" s="129"/>
      <c r="C603" s="129"/>
      <c r="D603" s="129"/>
      <c r="E603" s="129"/>
      <c r="F603" s="13"/>
      <c r="G603" s="14"/>
      <c r="H603" s="27"/>
      <c r="I603" s="44"/>
    </row>
    <row r="604" spans="1:9" ht="13.8" hidden="1" x14ac:dyDescent="0.25">
      <c r="A604" s="48"/>
      <c r="B604" s="9"/>
      <c r="C604" s="9"/>
      <c r="D604" s="9"/>
      <c r="E604" s="16">
        <f>SUM(E598:E603)</f>
        <v>0</v>
      </c>
      <c r="F604" s="33" t="s">
        <v>8</v>
      </c>
      <c r="G604" s="10"/>
      <c r="H604" s="30">
        <f>SUM(H598:H603)</f>
        <v>0</v>
      </c>
      <c r="I604" s="35"/>
    </row>
    <row r="605" spans="1:9" ht="15.6" hidden="1" x14ac:dyDescent="0.3">
      <c r="A605"/>
      <c r="B605" s="201" t="s">
        <v>165</v>
      </c>
      <c r="C605" s="201"/>
      <c r="D605" s="134"/>
      <c r="E605" s="134"/>
      <c r="F605" s="133" t="s">
        <v>184</v>
      </c>
      <c r="H605"/>
    </row>
    <row r="606" spans="1:9" ht="15.75" hidden="1" customHeight="1" x14ac:dyDescent="0.25">
      <c r="A606" s="45"/>
      <c r="B606" s="16"/>
      <c r="C606" s="16"/>
      <c r="D606" s="16"/>
      <c r="E606" s="16"/>
      <c r="F606" s="24"/>
      <c r="G606" s="14"/>
      <c r="H606" s="27"/>
      <c r="I606" s="44"/>
    </row>
    <row r="607" spans="1:9" ht="15.6" hidden="1" x14ac:dyDescent="0.25">
      <c r="A607" s="54"/>
      <c r="B607" s="80"/>
      <c r="C607" s="80"/>
      <c r="D607" s="80"/>
      <c r="E607" s="80"/>
      <c r="F607" s="32"/>
      <c r="G607" s="14"/>
      <c r="H607" s="27"/>
      <c r="I607" s="44"/>
    </row>
    <row r="608" spans="1:9" ht="13.8" hidden="1" x14ac:dyDescent="0.25">
      <c r="A608" s="45"/>
      <c r="B608" s="26"/>
      <c r="C608" s="26"/>
      <c r="D608" s="26"/>
      <c r="E608" s="26"/>
      <c r="F608" s="13"/>
      <c r="G608" s="66"/>
      <c r="H608" s="27"/>
      <c r="I608" s="44"/>
    </row>
    <row r="609" spans="1:14" ht="15.6" hidden="1" x14ac:dyDescent="0.25">
      <c r="A609" s="46"/>
      <c r="B609" s="121"/>
      <c r="C609" s="121"/>
      <c r="D609" s="121"/>
      <c r="E609" s="121"/>
      <c r="F609" s="13"/>
      <c r="G609" s="14"/>
      <c r="H609" s="27"/>
      <c r="I609" s="44"/>
    </row>
    <row r="610" spans="1:14" ht="13.8" hidden="1" x14ac:dyDescent="0.25">
      <c r="A610" s="54"/>
      <c r="B610" s="80"/>
      <c r="C610" s="80"/>
      <c r="D610" s="80"/>
      <c r="E610" s="80"/>
      <c r="F610" s="117"/>
      <c r="G610" s="53"/>
      <c r="H610" s="27"/>
      <c r="I610" s="44"/>
    </row>
    <row r="611" spans="1:14" ht="15.6" hidden="1" x14ac:dyDescent="0.25">
      <c r="A611" s="46"/>
      <c r="B611" s="129"/>
      <c r="C611" s="129"/>
      <c r="D611" s="129"/>
      <c r="E611" s="129"/>
      <c r="F611" s="13"/>
      <c r="G611" s="14"/>
      <c r="H611" s="27"/>
      <c r="I611" s="44"/>
    </row>
    <row r="612" spans="1:14" ht="13.8" hidden="1" x14ac:dyDescent="0.25">
      <c r="A612" s="48"/>
      <c r="B612" s="9"/>
      <c r="C612" s="9"/>
      <c r="D612" s="9"/>
      <c r="E612" s="16">
        <f>SUM(E606:E611)</f>
        <v>0</v>
      </c>
      <c r="F612" s="33" t="s">
        <v>8</v>
      </c>
      <c r="G612" s="10"/>
      <c r="H612" s="30">
        <f>SUM(H606:H611)</f>
        <v>0</v>
      </c>
      <c r="I612" s="35"/>
    </row>
    <row r="613" spans="1:14" ht="15.6" hidden="1" x14ac:dyDescent="0.3">
      <c r="A613"/>
      <c r="B613" s="201" t="s">
        <v>165</v>
      </c>
      <c r="C613" s="201"/>
      <c r="D613" s="134"/>
      <c r="E613" s="134"/>
      <c r="F613" s="133" t="s">
        <v>432</v>
      </c>
      <c r="H613"/>
    </row>
    <row r="614" spans="1:14" ht="30" customHeight="1" x14ac:dyDescent="0.25">
      <c r="A614" s="45"/>
      <c r="B614" s="16"/>
      <c r="C614" s="16"/>
      <c r="D614" s="16"/>
      <c r="E614" s="16"/>
      <c r="F614" s="24"/>
      <c r="G614" s="14"/>
      <c r="H614" s="27"/>
      <c r="I614" s="27"/>
    </row>
    <row r="615" spans="1:14" ht="30" customHeight="1" x14ac:dyDescent="0.25">
      <c r="A615" s="45" t="s">
        <v>172</v>
      </c>
      <c r="B615" s="16">
        <v>5.5</v>
      </c>
      <c r="C615" s="16">
        <v>11.95</v>
      </c>
      <c r="D615" s="16">
        <v>0.8</v>
      </c>
      <c r="E615" s="16">
        <v>133</v>
      </c>
      <c r="F615" s="24" t="s">
        <v>173</v>
      </c>
      <c r="G615" s="66">
        <v>50</v>
      </c>
      <c r="H615" s="27">
        <v>23.75</v>
      </c>
      <c r="I615" s="27">
        <v>14.84</v>
      </c>
    </row>
    <row r="616" spans="1:14" ht="30" customHeight="1" x14ac:dyDescent="0.25">
      <c r="A616" s="77" t="s">
        <v>22</v>
      </c>
      <c r="B616" s="78">
        <v>9.15</v>
      </c>
      <c r="C616" s="78">
        <v>10.14</v>
      </c>
      <c r="D616" s="78">
        <v>35.25</v>
      </c>
      <c r="E616" s="78">
        <v>273</v>
      </c>
      <c r="F616" s="24" t="s">
        <v>72</v>
      </c>
      <c r="G616" s="14" t="s">
        <v>637</v>
      </c>
      <c r="H616" s="27">
        <v>21.16</v>
      </c>
      <c r="I616" s="27">
        <v>13.22</v>
      </c>
    </row>
    <row r="617" spans="1:14" ht="30" customHeight="1" x14ac:dyDescent="0.25">
      <c r="A617" s="54"/>
      <c r="B617" s="16">
        <v>1</v>
      </c>
      <c r="C617" s="16">
        <v>0.2</v>
      </c>
      <c r="D617" s="16">
        <v>20.2</v>
      </c>
      <c r="E617" s="16">
        <v>92</v>
      </c>
      <c r="F617" s="13" t="s">
        <v>14</v>
      </c>
      <c r="G617" s="14">
        <v>200</v>
      </c>
      <c r="H617" s="27">
        <v>16.87</v>
      </c>
      <c r="I617" s="27">
        <v>12.98</v>
      </c>
    </row>
    <row r="618" spans="1:14" ht="30" customHeight="1" x14ac:dyDescent="0.25">
      <c r="A618" s="46" t="s">
        <v>6</v>
      </c>
      <c r="B618" s="158">
        <v>3.1311</v>
      </c>
      <c r="C618" s="80">
        <v>3.8940999999999999</v>
      </c>
      <c r="D618" s="80">
        <v>21.034300000000002</v>
      </c>
      <c r="E618" s="80">
        <v>131.3837</v>
      </c>
      <c r="F618" s="13" t="s">
        <v>19</v>
      </c>
      <c r="G618" s="53">
        <v>35</v>
      </c>
      <c r="H618" s="27">
        <v>1.1299999999999999</v>
      </c>
      <c r="I618" s="27">
        <v>0.71</v>
      </c>
      <c r="J618" s="115">
        <v>0.39200000000000002</v>
      </c>
      <c r="K618" s="115">
        <v>0.39200000000000002</v>
      </c>
      <c r="L618" s="115">
        <v>9.6</v>
      </c>
      <c r="M618" s="115">
        <v>44.18</v>
      </c>
      <c r="N618" t="s">
        <v>242</v>
      </c>
    </row>
    <row r="619" spans="1:14" ht="30" customHeight="1" x14ac:dyDescent="0.25">
      <c r="A619" s="45" t="s">
        <v>163</v>
      </c>
      <c r="B619" s="80">
        <v>0.58799999999999997</v>
      </c>
      <c r="C619" s="80">
        <v>0.58799999999999997</v>
      </c>
      <c r="D619" s="80">
        <v>14.4</v>
      </c>
      <c r="E619" s="80">
        <v>66.27</v>
      </c>
      <c r="F619" s="13" t="s">
        <v>243</v>
      </c>
      <c r="G619" s="53">
        <v>150</v>
      </c>
      <c r="H619" s="27">
        <v>12.09</v>
      </c>
      <c r="I619" s="27">
        <v>9.3000000000000007</v>
      </c>
      <c r="J619">
        <v>0.8</v>
      </c>
      <c r="K619">
        <v>0.2</v>
      </c>
      <c r="L619">
        <v>7.5</v>
      </c>
      <c r="M619">
        <v>38</v>
      </c>
      <c r="N619" t="s">
        <v>211</v>
      </c>
    </row>
    <row r="620" spans="1:14" ht="30" customHeight="1" x14ac:dyDescent="0.25">
      <c r="A620" s="13"/>
      <c r="B620" s="80"/>
      <c r="C620" s="80"/>
      <c r="D620" s="80"/>
      <c r="E620" s="80"/>
      <c r="F620" s="13"/>
      <c r="G620" s="66"/>
      <c r="H620" s="27"/>
      <c r="I620" s="27"/>
      <c r="J620">
        <v>0.4</v>
      </c>
      <c r="K620">
        <v>0.3</v>
      </c>
      <c r="L620">
        <v>10.3</v>
      </c>
      <c r="M620">
        <v>47</v>
      </c>
      <c r="N620" t="s">
        <v>362</v>
      </c>
    </row>
    <row r="621" spans="1:14" ht="21.75" customHeight="1" x14ac:dyDescent="0.25">
      <c r="A621" s="48"/>
      <c r="B621" s="9"/>
      <c r="C621" s="9"/>
      <c r="D621" s="9"/>
      <c r="E621" s="16">
        <f>SUM(E614:E620)</f>
        <v>695.65369999999996</v>
      </c>
      <c r="F621" s="33" t="s">
        <v>8</v>
      </c>
      <c r="G621" s="10"/>
      <c r="H621" s="30">
        <f>SUM(H614:H620)</f>
        <v>75</v>
      </c>
      <c r="I621" s="30">
        <f>SUM(I614:I620)</f>
        <v>51.050000000000011</v>
      </c>
      <c r="J621">
        <v>75</v>
      </c>
      <c r="K621" s="147">
        <f>J621-H621</f>
        <v>0</v>
      </c>
    </row>
    <row r="622" spans="1:14" ht="28.5" customHeight="1" x14ac:dyDescent="0.3">
      <c r="A622" s="49"/>
      <c r="B622" s="201" t="s">
        <v>232</v>
      </c>
      <c r="C622" s="201"/>
      <c r="D622" s="134"/>
      <c r="E622" s="134"/>
      <c r="F622" s="133" t="s">
        <v>605</v>
      </c>
      <c r="G622" s="38"/>
      <c r="H622"/>
    </row>
    <row r="623" spans="1:14" ht="33.75" customHeight="1" x14ac:dyDescent="0.3">
      <c r="A623" s="148" t="s">
        <v>258</v>
      </c>
      <c r="B623" s="143">
        <v>2.4</v>
      </c>
      <c r="C623" s="143">
        <v>4.4349999999999996</v>
      </c>
      <c r="D623" s="143">
        <v>7.49</v>
      </c>
      <c r="E623" s="143">
        <v>80.680000000000007</v>
      </c>
      <c r="F623" s="24" t="s">
        <v>490</v>
      </c>
      <c r="G623" s="14">
        <v>100</v>
      </c>
      <c r="H623" s="27">
        <v>10.27</v>
      </c>
      <c r="I623" s="27">
        <v>6.42</v>
      </c>
      <c r="J623" s="164">
        <v>26.3</v>
      </c>
      <c r="K623" s="165">
        <v>26.6</v>
      </c>
      <c r="L623" s="165">
        <v>0</v>
      </c>
      <c r="M623" s="165">
        <v>350</v>
      </c>
      <c r="N623" s="163" t="s">
        <v>590</v>
      </c>
    </row>
    <row r="624" spans="1:14" ht="30" customHeight="1" x14ac:dyDescent="0.25">
      <c r="A624" s="45" t="s">
        <v>172</v>
      </c>
      <c r="B624" s="16">
        <v>5.5</v>
      </c>
      <c r="C624" s="16">
        <v>11.95</v>
      </c>
      <c r="D624" s="16">
        <v>0.8</v>
      </c>
      <c r="E624" s="16">
        <v>133</v>
      </c>
      <c r="F624" s="24" t="s">
        <v>173</v>
      </c>
      <c r="G624" s="66">
        <v>50</v>
      </c>
      <c r="H624" s="27">
        <v>23.75</v>
      </c>
      <c r="I624" s="27">
        <v>14.84</v>
      </c>
      <c r="J624" s="145">
        <v>0.02</v>
      </c>
      <c r="K624" s="31">
        <v>16.600000000000001</v>
      </c>
      <c r="L624" s="29">
        <v>0.12</v>
      </c>
      <c r="M624" s="31">
        <v>154</v>
      </c>
      <c r="N624" t="s">
        <v>190</v>
      </c>
    </row>
    <row r="625" spans="1:15" ht="30" customHeight="1" x14ac:dyDescent="0.25">
      <c r="A625" s="77" t="s">
        <v>22</v>
      </c>
      <c r="B625" s="78">
        <v>9.15</v>
      </c>
      <c r="C625" s="78">
        <v>10.14</v>
      </c>
      <c r="D625" s="78">
        <v>35.25</v>
      </c>
      <c r="E625" s="78">
        <v>273</v>
      </c>
      <c r="F625" s="24" t="s">
        <v>72</v>
      </c>
      <c r="G625" s="14" t="s">
        <v>637</v>
      </c>
      <c r="H625" s="27">
        <v>21.16</v>
      </c>
      <c r="I625" s="27">
        <v>13.22</v>
      </c>
      <c r="J625" s="155">
        <v>0.5</v>
      </c>
      <c r="K625" s="155">
        <v>2.2000000000000002</v>
      </c>
      <c r="L625" s="155">
        <v>3</v>
      </c>
      <c r="M625" s="155">
        <v>34</v>
      </c>
      <c r="N625" s="156" t="s">
        <v>426</v>
      </c>
    </row>
    <row r="626" spans="1:15" ht="30" customHeight="1" x14ac:dyDescent="0.25">
      <c r="A626" s="54"/>
      <c r="B626" s="16">
        <v>1</v>
      </c>
      <c r="C626" s="16">
        <v>0.2</v>
      </c>
      <c r="D626" s="16">
        <v>20.2</v>
      </c>
      <c r="E626" s="16">
        <v>92</v>
      </c>
      <c r="F626" s="13" t="s">
        <v>14</v>
      </c>
      <c r="G626" s="14">
        <v>200</v>
      </c>
      <c r="H626" s="27">
        <v>16.87</v>
      </c>
      <c r="I626" s="27">
        <v>12.98</v>
      </c>
    </row>
    <row r="627" spans="1:15" ht="30" customHeight="1" x14ac:dyDescent="0.25">
      <c r="A627" s="46" t="s">
        <v>6</v>
      </c>
      <c r="B627" s="158">
        <v>2.3259599999999998</v>
      </c>
      <c r="C627" s="80">
        <v>2.89276</v>
      </c>
      <c r="D627" s="80">
        <v>15.62548</v>
      </c>
      <c r="E627" s="80">
        <v>97.599320000000006</v>
      </c>
      <c r="F627" s="13" t="s">
        <v>19</v>
      </c>
      <c r="G627" s="53">
        <v>26</v>
      </c>
      <c r="H627" s="27">
        <v>0.86</v>
      </c>
      <c r="I627" s="27">
        <v>0.54</v>
      </c>
      <c r="J627" s="146">
        <v>4.4729999999999999</v>
      </c>
      <c r="K627" s="79">
        <v>5.5629999999999997</v>
      </c>
      <c r="L627" s="79">
        <v>30.048999999999999</v>
      </c>
      <c r="M627" s="79">
        <v>187.691</v>
      </c>
    </row>
    <row r="628" spans="1:15" ht="30" customHeight="1" x14ac:dyDescent="0.25">
      <c r="A628" s="45" t="s">
        <v>163</v>
      </c>
      <c r="B628" s="80">
        <v>0.58799999999999997</v>
      </c>
      <c r="C628" s="80">
        <v>0.58799999999999997</v>
      </c>
      <c r="D628" s="80">
        <v>14.4</v>
      </c>
      <c r="E628" s="80">
        <v>66.27</v>
      </c>
      <c r="F628" s="13" t="s">
        <v>243</v>
      </c>
      <c r="G628" s="53">
        <v>150</v>
      </c>
      <c r="H628" s="27">
        <v>12.09</v>
      </c>
      <c r="I628" s="27">
        <v>9.3000000000000007</v>
      </c>
      <c r="J628">
        <v>0.78</v>
      </c>
      <c r="K628">
        <v>0.1</v>
      </c>
      <c r="L628">
        <v>2.4500000000000002</v>
      </c>
      <c r="M628">
        <v>13.65</v>
      </c>
      <c r="N628">
        <v>100</v>
      </c>
      <c r="O628" s="59" t="s">
        <v>591</v>
      </c>
    </row>
    <row r="629" spans="1:15" ht="30" customHeight="1" x14ac:dyDescent="0.25">
      <c r="A629" s="54"/>
      <c r="B629" s="80"/>
      <c r="C629" s="80"/>
      <c r="D629" s="80"/>
      <c r="E629" s="80"/>
      <c r="F629" s="13"/>
      <c r="G629" s="14"/>
      <c r="H629" s="27"/>
      <c r="I629" s="27"/>
      <c r="J629" s="166">
        <v>1.0780000000000001</v>
      </c>
      <c r="K629" s="166">
        <v>0.19600000000000001</v>
      </c>
      <c r="L629" s="166">
        <v>3.7249999999999996</v>
      </c>
      <c r="M629" s="166">
        <v>22.662499999999998</v>
      </c>
      <c r="N629" s="166">
        <v>100</v>
      </c>
      <c r="O629" s="166" t="s">
        <v>592</v>
      </c>
    </row>
    <row r="630" spans="1:15" ht="21.75" customHeight="1" x14ac:dyDescent="0.25">
      <c r="A630" s="48"/>
      <c r="B630" s="9"/>
      <c r="C630" s="9"/>
      <c r="D630" s="9"/>
      <c r="E630" s="16">
        <f>SUM(E623:E629)</f>
        <v>742.54932000000008</v>
      </c>
      <c r="F630" s="33" t="s">
        <v>8</v>
      </c>
      <c r="G630" s="10"/>
      <c r="H630" s="30">
        <f>SUM(H623:H629)</f>
        <v>85</v>
      </c>
      <c r="I630" s="30">
        <f>SUM(I623:I629)</f>
        <v>57.3</v>
      </c>
      <c r="J630">
        <v>85</v>
      </c>
      <c r="K630" s="147">
        <f>J630-H630</f>
        <v>0</v>
      </c>
    </row>
    <row r="631" spans="1:15" ht="18" x14ac:dyDescent="0.35">
      <c r="A631" s="49"/>
      <c r="B631" s="39"/>
      <c r="C631" s="39"/>
      <c r="D631" s="37"/>
      <c r="E631" s="37"/>
      <c r="F631" s="133" t="s">
        <v>42</v>
      </c>
      <c r="G631" s="38"/>
      <c r="H631"/>
    </row>
    <row r="632" spans="1:15" ht="26.25" customHeight="1" x14ac:dyDescent="0.25">
      <c r="A632" s="46"/>
      <c r="B632" s="31">
        <v>2.2124999999999999</v>
      </c>
      <c r="C632" s="31">
        <v>1.7625</v>
      </c>
      <c r="D632" s="31">
        <v>28.125</v>
      </c>
      <c r="E632" s="31">
        <v>137.25</v>
      </c>
      <c r="F632" s="25" t="s">
        <v>177</v>
      </c>
      <c r="G632" s="14">
        <v>200</v>
      </c>
      <c r="H632" s="27"/>
      <c r="I632" s="44"/>
    </row>
    <row r="633" spans="1:15" ht="21.75" customHeight="1" x14ac:dyDescent="0.25">
      <c r="A633" s="45"/>
      <c r="B633" s="16">
        <v>2.4830000000000001</v>
      </c>
      <c r="C633" s="16">
        <v>3.2440000000000002</v>
      </c>
      <c r="D633" s="16">
        <v>24.626000000000001</v>
      </c>
      <c r="E633" s="121">
        <v>138.02699999999999</v>
      </c>
      <c r="F633" s="24" t="s">
        <v>194</v>
      </c>
      <c r="G633" s="14">
        <v>23</v>
      </c>
      <c r="H633" s="27">
        <v>3.12</v>
      </c>
      <c r="I633" s="44"/>
    </row>
    <row r="634" spans="1:15" ht="21.75" customHeight="1" x14ac:dyDescent="0.25">
      <c r="A634" s="8"/>
      <c r="B634" s="9"/>
      <c r="C634" s="9"/>
      <c r="D634" s="9"/>
      <c r="E634" s="55">
        <f>SUM(E632:E633)</f>
        <v>275.27699999999999</v>
      </c>
      <c r="F634" s="8" t="s">
        <v>8</v>
      </c>
      <c r="G634" s="10"/>
      <c r="H634" s="28">
        <f>SUM(H632:H633)</f>
        <v>3.12</v>
      </c>
      <c r="I634" s="36"/>
    </row>
    <row r="635" spans="1:15" ht="21.75" customHeight="1" x14ac:dyDescent="0.25">
      <c r="A635" s="6"/>
      <c r="B635" s="7"/>
      <c r="C635" s="7"/>
      <c r="D635" s="7"/>
      <c r="E635" s="21"/>
      <c r="F635" s="6"/>
      <c r="G635" s="11"/>
      <c r="H635" s="36"/>
      <c r="I635" s="36"/>
    </row>
    <row r="636" spans="1:15" ht="13.8" x14ac:dyDescent="0.25">
      <c r="A636" s="6"/>
      <c r="B636" s="7"/>
      <c r="C636" s="7"/>
      <c r="D636" s="7"/>
      <c r="E636" s="21"/>
      <c r="F636" s="6"/>
      <c r="G636" s="11"/>
      <c r="H636" s="36"/>
      <c r="I636" s="36"/>
    </row>
    <row r="637" spans="1:15" ht="13.8" x14ac:dyDescent="0.25">
      <c r="A637" s="6"/>
      <c r="B637" s="7"/>
      <c r="C637" s="7"/>
      <c r="D637" s="7"/>
      <c r="E637" s="20"/>
      <c r="F637" s="6"/>
      <c r="G637" s="11"/>
      <c r="H637" s="40"/>
      <c r="I637" s="40"/>
    </row>
    <row r="638" spans="1:15" ht="15.6" x14ac:dyDescent="0.3">
      <c r="A638" s="12" t="s">
        <v>192</v>
      </c>
      <c r="C638" s="22"/>
      <c r="D638" s="51"/>
      <c r="E638" s="51"/>
      <c r="F638" s="52" t="s">
        <v>186</v>
      </c>
      <c r="G638" s="22"/>
      <c r="H638"/>
    </row>
    <row r="639" spans="1:15" ht="15.6" x14ac:dyDescent="0.3">
      <c r="A639" s="12"/>
      <c r="C639" s="22"/>
      <c r="D639" s="51"/>
      <c r="E639" s="51"/>
      <c r="F639" s="58"/>
      <c r="G639" s="22"/>
      <c r="H639"/>
    </row>
    <row r="640" spans="1:15" ht="15.6" x14ac:dyDescent="0.3">
      <c r="A640" s="68" t="s">
        <v>17</v>
      </c>
      <c r="B640" s="68"/>
      <c r="C640" s="68"/>
      <c r="D640" s="68"/>
      <c r="F640" s="52" t="s">
        <v>233</v>
      </c>
      <c r="H640"/>
    </row>
    <row r="652" spans="1:19" s="4" customFormat="1" x14ac:dyDescent="0.25">
      <c r="I652"/>
      <c r="J652"/>
      <c r="K652"/>
      <c r="L652"/>
      <c r="M652"/>
      <c r="N652"/>
      <c r="O652"/>
      <c r="P652"/>
      <c r="Q652"/>
      <c r="R652"/>
      <c r="S652"/>
    </row>
    <row r="654" spans="1:19" x14ac:dyDescent="0.25">
      <c r="A654" s="17"/>
      <c r="B654" s="17"/>
      <c r="C654" s="17"/>
      <c r="D654" s="17"/>
      <c r="E654" s="17"/>
      <c r="F654" s="17"/>
      <c r="G654" s="17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</row>
    <row r="655" spans="1:19" x14ac:dyDescent="0.25">
      <c r="A655" s="207" t="s">
        <v>10</v>
      </c>
      <c r="B655" s="207"/>
      <c r="C655" s="207"/>
      <c r="D655" s="207"/>
      <c r="E655" s="207"/>
      <c r="F655" s="207"/>
      <c r="G655" s="207"/>
      <c r="H655"/>
    </row>
    <row r="656" spans="1:19" x14ac:dyDescent="0.25">
      <c r="A656" s="207" t="s">
        <v>15</v>
      </c>
      <c r="B656" s="207"/>
      <c r="C656" s="207"/>
      <c r="D656" s="207"/>
      <c r="E656" s="207"/>
      <c r="F656" s="207"/>
      <c r="G656" s="207"/>
      <c r="H656"/>
    </row>
    <row r="657" spans="1:9" ht="15.6" x14ac:dyDescent="0.3">
      <c r="A657" s="2"/>
      <c r="B657" s="5"/>
      <c r="C657" s="5"/>
      <c r="D657" s="5"/>
      <c r="E657" s="5"/>
      <c r="F657" s="5"/>
      <c r="G657" s="5"/>
      <c r="H657"/>
    </row>
    <row r="658" spans="1:9" ht="20.399999999999999" x14ac:dyDescent="0.35">
      <c r="A658" s="192" t="s">
        <v>646</v>
      </c>
      <c r="B658" s="192"/>
      <c r="C658" s="192"/>
      <c r="D658" s="192"/>
      <c r="E658" s="192"/>
      <c r="F658" s="192"/>
      <c r="G658" s="192"/>
      <c r="H658"/>
    </row>
    <row r="659" spans="1:9" ht="15.6" x14ac:dyDescent="0.3">
      <c r="A659" s="1"/>
      <c r="B659"/>
      <c r="C659"/>
      <c r="D659"/>
      <c r="E659"/>
      <c r="F659"/>
      <c r="G659"/>
      <c r="H659"/>
    </row>
    <row r="660" spans="1:9" ht="22.5" customHeight="1" x14ac:dyDescent="0.25">
      <c r="A660" s="131" t="s">
        <v>12</v>
      </c>
      <c r="B660" s="131" t="s">
        <v>1</v>
      </c>
      <c r="C660" s="131" t="s">
        <v>2</v>
      </c>
      <c r="D660" s="131" t="s">
        <v>3</v>
      </c>
      <c r="E660" s="131" t="s">
        <v>4</v>
      </c>
      <c r="F660" s="131" t="s">
        <v>0</v>
      </c>
      <c r="G660" s="131" t="s">
        <v>180</v>
      </c>
      <c r="H660" s="132" t="s">
        <v>175</v>
      </c>
      <c r="I660" s="126"/>
    </row>
    <row r="661" spans="1:9" ht="24" customHeight="1" x14ac:dyDescent="0.3">
      <c r="A661"/>
      <c r="B661" s="201" t="s">
        <v>165</v>
      </c>
      <c r="C661" s="201"/>
      <c r="D661" s="134"/>
      <c r="E661" s="134"/>
      <c r="F661" s="133" t="s">
        <v>647</v>
      </c>
      <c r="H661"/>
    </row>
    <row r="662" spans="1:9" ht="15.75" hidden="1" customHeight="1" x14ac:dyDescent="0.25">
      <c r="A662" s="45"/>
      <c r="B662" s="29"/>
      <c r="C662" s="31"/>
      <c r="D662" s="29"/>
      <c r="E662" s="31"/>
      <c r="F662" s="25"/>
      <c r="G662" s="14"/>
      <c r="H662" s="27"/>
      <c r="I662" s="44"/>
    </row>
    <row r="663" spans="1:9" ht="15.6" hidden="1" x14ac:dyDescent="0.25">
      <c r="A663" s="45"/>
      <c r="B663" s="16"/>
      <c r="C663" s="16"/>
      <c r="D663" s="16"/>
      <c r="E663" s="16"/>
      <c r="F663" s="24"/>
      <c r="G663" s="14"/>
      <c r="H663" s="27"/>
      <c r="I663" s="44"/>
    </row>
    <row r="664" spans="1:9" ht="13.8" hidden="1" x14ac:dyDescent="0.25">
      <c r="A664" s="45"/>
      <c r="B664" s="15"/>
      <c r="C664" s="16"/>
      <c r="D664" s="15"/>
      <c r="E664" s="16"/>
      <c r="F664" s="117"/>
      <c r="G664" s="66"/>
      <c r="H664" s="27"/>
      <c r="I664" s="44"/>
    </row>
    <row r="665" spans="1:9" ht="13.8" hidden="1" x14ac:dyDescent="0.25">
      <c r="A665" s="45"/>
      <c r="B665" s="15"/>
      <c r="C665" s="16"/>
      <c r="D665" s="15"/>
      <c r="E665" s="16"/>
      <c r="F665" s="117"/>
      <c r="G665" s="66"/>
      <c r="H665" s="27"/>
      <c r="I665" s="44"/>
    </row>
    <row r="666" spans="1:9" ht="13.8" hidden="1" x14ac:dyDescent="0.25">
      <c r="A666" s="54"/>
      <c r="B666" s="80"/>
      <c r="C666" s="80"/>
      <c r="D666" s="80"/>
      <c r="E666" s="80"/>
      <c r="F666" s="117"/>
      <c r="G666" s="53"/>
      <c r="H666" s="27"/>
      <c r="I666" s="44"/>
    </row>
    <row r="667" spans="1:9" ht="15.6" hidden="1" x14ac:dyDescent="0.25">
      <c r="A667" s="46"/>
      <c r="B667" s="129"/>
      <c r="C667" s="129"/>
      <c r="D667" s="129"/>
      <c r="E667" s="129"/>
      <c r="F667" s="13"/>
      <c r="G667" s="14"/>
      <c r="H667" s="27"/>
      <c r="I667" s="44"/>
    </row>
    <row r="668" spans="1:9" ht="13.8" hidden="1" x14ac:dyDescent="0.25">
      <c r="A668" s="48"/>
      <c r="B668" s="9"/>
      <c r="C668" s="9"/>
      <c r="D668" s="9"/>
      <c r="E668" s="16">
        <f>SUM(E662:E667)</f>
        <v>0</v>
      </c>
      <c r="F668" s="33" t="s">
        <v>8</v>
      </c>
      <c r="G668" s="10"/>
      <c r="H668" s="30">
        <f>SUM(H662:H667)</f>
        <v>0</v>
      </c>
      <c r="I668" s="35"/>
    </row>
    <row r="669" spans="1:9" ht="15.6" hidden="1" x14ac:dyDescent="0.3">
      <c r="A669"/>
      <c r="B669" s="201" t="s">
        <v>165</v>
      </c>
      <c r="C669" s="201"/>
      <c r="D669" s="134"/>
      <c r="E669" s="134"/>
      <c r="F669" s="133" t="s">
        <v>184</v>
      </c>
      <c r="H669"/>
    </row>
    <row r="670" spans="1:9" ht="15.75" hidden="1" customHeight="1" x14ac:dyDescent="0.25">
      <c r="A670" s="45"/>
      <c r="B670" s="16"/>
      <c r="C670" s="16"/>
      <c r="D670" s="16"/>
      <c r="E670" s="16"/>
      <c r="F670" s="24"/>
      <c r="G670" s="14"/>
      <c r="H670" s="27"/>
      <c r="I670" s="44"/>
    </row>
    <row r="671" spans="1:9" ht="15.6" hidden="1" x14ac:dyDescent="0.25">
      <c r="A671" s="54"/>
      <c r="B671" s="80"/>
      <c r="C671" s="80"/>
      <c r="D671" s="80"/>
      <c r="E671" s="80"/>
      <c r="F671" s="32"/>
      <c r="G671" s="14"/>
      <c r="H671" s="27"/>
      <c r="I671" s="44"/>
    </row>
    <row r="672" spans="1:9" ht="13.8" hidden="1" x14ac:dyDescent="0.25">
      <c r="A672" s="45"/>
      <c r="B672" s="26"/>
      <c r="C672" s="26"/>
      <c r="D672" s="26"/>
      <c r="E672" s="26"/>
      <c r="F672" s="13"/>
      <c r="G672" s="66"/>
      <c r="H672" s="27"/>
      <c r="I672" s="44"/>
    </row>
    <row r="673" spans="1:14" ht="15.6" hidden="1" x14ac:dyDescent="0.25">
      <c r="A673" s="46"/>
      <c r="B673" s="121"/>
      <c r="C673" s="121"/>
      <c r="D673" s="121"/>
      <c r="E673" s="121"/>
      <c r="F673" s="13"/>
      <c r="G673" s="14"/>
      <c r="H673" s="27"/>
      <c r="I673" s="44"/>
    </row>
    <row r="674" spans="1:14" ht="13.8" hidden="1" x14ac:dyDescent="0.25">
      <c r="A674" s="54"/>
      <c r="B674" s="80"/>
      <c r="C674" s="80"/>
      <c r="D674" s="80"/>
      <c r="E674" s="80"/>
      <c r="F674" s="117"/>
      <c r="G674" s="53"/>
      <c r="H674" s="27"/>
      <c r="I674" s="44"/>
    </row>
    <row r="675" spans="1:14" ht="15.6" hidden="1" x14ac:dyDescent="0.25">
      <c r="A675" s="46"/>
      <c r="B675" s="129"/>
      <c r="C675" s="129"/>
      <c r="D675" s="129"/>
      <c r="E675" s="129"/>
      <c r="F675" s="13"/>
      <c r="G675" s="14"/>
      <c r="H675" s="27"/>
      <c r="I675" s="44"/>
    </row>
    <row r="676" spans="1:14" ht="13.8" hidden="1" x14ac:dyDescent="0.25">
      <c r="A676" s="48"/>
      <c r="B676" s="9"/>
      <c r="C676" s="9"/>
      <c r="D676" s="9"/>
      <c r="E676" s="16">
        <f>SUM(E670:E675)</f>
        <v>0</v>
      </c>
      <c r="F676" s="33" t="s">
        <v>8</v>
      </c>
      <c r="G676" s="10"/>
      <c r="H676" s="30">
        <f>SUM(H670:H675)</f>
        <v>0</v>
      </c>
      <c r="I676" s="35"/>
    </row>
    <row r="677" spans="1:14" ht="15.6" hidden="1" x14ac:dyDescent="0.3">
      <c r="A677"/>
      <c r="B677" s="201" t="s">
        <v>165</v>
      </c>
      <c r="C677" s="201"/>
      <c r="D677" s="134"/>
      <c r="E677" s="134"/>
      <c r="F677" s="133" t="s">
        <v>432</v>
      </c>
      <c r="H677"/>
    </row>
    <row r="678" spans="1:14" ht="30" customHeight="1" x14ac:dyDescent="0.25">
      <c r="A678" s="45"/>
      <c r="B678" s="16"/>
      <c r="C678" s="16"/>
      <c r="D678" s="16"/>
      <c r="E678" s="16"/>
      <c r="F678" s="24"/>
      <c r="G678" s="14"/>
      <c r="H678" s="27"/>
      <c r="I678" s="27"/>
    </row>
    <row r="679" spans="1:14" ht="30" customHeight="1" x14ac:dyDescent="0.25">
      <c r="A679" s="54" t="s">
        <v>27</v>
      </c>
      <c r="B679" s="80">
        <v>14.625</v>
      </c>
      <c r="C679" s="80">
        <v>25.01</v>
      </c>
      <c r="D679" s="80">
        <v>7.65</v>
      </c>
      <c r="E679" s="80">
        <v>315.75</v>
      </c>
      <c r="F679" s="117" t="s">
        <v>225</v>
      </c>
      <c r="G679" s="66">
        <v>75</v>
      </c>
      <c r="H679" s="27">
        <v>49.45</v>
      </c>
      <c r="I679" s="27">
        <v>30.9</v>
      </c>
    </row>
    <row r="680" spans="1:14" ht="30" customHeight="1" x14ac:dyDescent="0.25">
      <c r="A680" s="45" t="s">
        <v>13</v>
      </c>
      <c r="B680" s="159">
        <v>4.5</v>
      </c>
      <c r="C680" s="159">
        <v>6.75</v>
      </c>
      <c r="D680" s="159">
        <v>22.35</v>
      </c>
      <c r="E680" s="159">
        <v>171</v>
      </c>
      <c r="F680" s="13" t="s">
        <v>9</v>
      </c>
      <c r="G680" s="66">
        <v>150</v>
      </c>
      <c r="H680" s="27">
        <v>9.56</v>
      </c>
      <c r="I680" s="27">
        <v>5.97</v>
      </c>
    </row>
    <row r="681" spans="1:14" ht="30" customHeight="1" x14ac:dyDescent="0.25">
      <c r="A681" s="54" t="s">
        <v>36</v>
      </c>
      <c r="B681" s="80">
        <v>0.17699999999999999</v>
      </c>
      <c r="C681" s="80">
        <v>3.9E-2</v>
      </c>
      <c r="D681" s="80">
        <v>15</v>
      </c>
      <c r="E681" s="80">
        <v>58</v>
      </c>
      <c r="F681" s="117" t="s">
        <v>26</v>
      </c>
      <c r="G681" s="53" t="s">
        <v>5</v>
      </c>
      <c r="H681" s="27">
        <v>1.5</v>
      </c>
      <c r="I681" s="27">
        <v>0.94</v>
      </c>
    </row>
    <row r="682" spans="1:14" ht="30" customHeight="1" x14ac:dyDescent="0.25">
      <c r="A682" s="46" t="s">
        <v>6</v>
      </c>
      <c r="B682" s="152">
        <v>3.9362400000000002</v>
      </c>
      <c r="C682" s="120">
        <v>4.8954399999999998</v>
      </c>
      <c r="D682" s="120">
        <v>26.44312</v>
      </c>
      <c r="E682" s="120">
        <v>165.16808</v>
      </c>
      <c r="F682" s="13" t="s">
        <v>19</v>
      </c>
      <c r="G682" s="53">
        <v>44</v>
      </c>
      <c r="H682" s="27">
        <v>1.43</v>
      </c>
      <c r="I682" s="27">
        <v>0.89</v>
      </c>
      <c r="J682" s="115">
        <v>0.39200000000000002</v>
      </c>
      <c r="K682" s="115">
        <v>0.39200000000000002</v>
      </c>
      <c r="L682" s="115">
        <v>9.6</v>
      </c>
      <c r="M682" s="115">
        <v>44.18</v>
      </c>
      <c r="N682" t="s">
        <v>242</v>
      </c>
    </row>
    <row r="683" spans="1:14" ht="30" customHeight="1" x14ac:dyDescent="0.25">
      <c r="A683" s="46"/>
      <c r="B683" s="152">
        <v>0.74399999999999999</v>
      </c>
      <c r="C683" s="120">
        <v>0.186</v>
      </c>
      <c r="D683" s="120">
        <v>6.9749999999999996</v>
      </c>
      <c r="E683" s="120">
        <v>35.340000000000003</v>
      </c>
      <c r="F683" s="13" t="s">
        <v>282</v>
      </c>
      <c r="G683" s="53">
        <v>93</v>
      </c>
      <c r="H683" s="27">
        <v>13.06</v>
      </c>
      <c r="I683" s="27">
        <v>10.039999999999999</v>
      </c>
      <c r="J683">
        <v>0.8</v>
      </c>
      <c r="K683">
        <v>0.2</v>
      </c>
      <c r="L683">
        <v>7.5</v>
      </c>
      <c r="M683">
        <v>38</v>
      </c>
      <c r="N683" t="s">
        <v>211</v>
      </c>
    </row>
    <row r="684" spans="1:14" ht="30" customHeight="1" x14ac:dyDescent="0.25">
      <c r="A684" s="13"/>
      <c r="B684" s="80"/>
      <c r="C684" s="80"/>
      <c r="D684" s="80"/>
      <c r="E684" s="80"/>
      <c r="F684" s="13"/>
      <c r="G684" s="66"/>
      <c r="H684" s="27"/>
      <c r="I684" s="27"/>
      <c r="J684">
        <v>0.4</v>
      </c>
      <c r="K684">
        <v>0.3</v>
      </c>
      <c r="L684">
        <v>10.3</v>
      </c>
      <c r="M684">
        <v>47</v>
      </c>
      <c r="N684" t="s">
        <v>362</v>
      </c>
    </row>
    <row r="685" spans="1:14" ht="21.75" customHeight="1" x14ac:dyDescent="0.25">
      <c r="A685" s="48"/>
      <c r="B685" s="9"/>
      <c r="C685" s="9"/>
      <c r="D685" s="9"/>
      <c r="E685" s="16">
        <f>SUM(E678:E684)</f>
        <v>745.25808000000006</v>
      </c>
      <c r="F685" s="33" t="s">
        <v>8</v>
      </c>
      <c r="G685" s="10"/>
      <c r="H685" s="30">
        <f>SUM(H678:H684)</f>
        <v>75</v>
      </c>
      <c r="I685" s="30">
        <f>SUM(I678:I684)</f>
        <v>48.739999999999995</v>
      </c>
      <c r="J685">
        <v>75</v>
      </c>
      <c r="K685" s="147">
        <f>J685-H685</f>
        <v>0</v>
      </c>
    </row>
    <row r="686" spans="1:14" ht="28.5" customHeight="1" x14ac:dyDescent="0.3">
      <c r="A686" s="49"/>
      <c r="B686" s="201" t="s">
        <v>232</v>
      </c>
      <c r="C686" s="201"/>
      <c r="D686" s="134"/>
      <c r="E686" s="134"/>
      <c r="F686" s="133" t="s">
        <v>605</v>
      </c>
      <c r="G686" s="38"/>
      <c r="H686"/>
    </row>
    <row r="687" spans="1:14" ht="33.75" customHeight="1" x14ac:dyDescent="0.3">
      <c r="A687" s="54" t="s">
        <v>27</v>
      </c>
      <c r="B687" s="80">
        <v>14.625</v>
      </c>
      <c r="C687" s="80">
        <v>25.01</v>
      </c>
      <c r="D687" s="80">
        <v>7.65</v>
      </c>
      <c r="E687" s="80">
        <v>315.75</v>
      </c>
      <c r="F687" s="117" t="s">
        <v>225</v>
      </c>
      <c r="G687" s="66">
        <v>75</v>
      </c>
      <c r="H687" s="27">
        <v>49.45</v>
      </c>
      <c r="I687" s="27">
        <v>30.9</v>
      </c>
      <c r="J687" s="164">
        <v>26.3</v>
      </c>
      <c r="K687" s="165">
        <v>26.6</v>
      </c>
      <c r="L687" s="165">
        <v>0</v>
      </c>
      <c r="M687" s="165">
        <v>350</v>
      </c>
      <c r="N687" s="163" t="s">
        <v>590</v>
      </c>
    </row>
    <row r="688" spans="1:14" ht="30" customHeight="1" x14ac:dyDescent="0.25">
      <c r="A688" s="45" t="s">
        <v>13</v>
      </c>
      <c r="B688" s="159">
        <v>4.5</v>
      </c>
      <c r="C688" s="159">
        <v>6.75</v>
      </c>
      <c r="D688" s="159">
        <v>22.35</v>
      </c>
      <c r="E688" s="159">
        <v>171</v>
      </c>
      <c r="F688" s="13" t="s">
        <v>9</v>
      </c>
      <c r="G688" s="66">
        <v>150</v>
      </c>
      <c r="H688" s="27">
        <v>9.56</v>
      </c>
      <c r="I688" s="27">
        <v>5.97</v>
      </c>
      <c r="J688" s="145">
        <v>0.02</v>
      </c>
      <c r="K688" s="31">
        <v>16.600000000000001</v>
      </c>
      <c r="L688" s="29">
        <v>0.12</v>
      </c>
      <c r="M688" s="31">
        <v>154</v>
      </c>
      <c r="N688" t="s">
        <v>190</v>
      </c>
    </row>
    <row r="689" spans="1:15" ht="30" customHeight="1" x14ac:dyDescent="0.25">
      <c r="A689" s="54" t="s">
        <v>36</v>
      </c>
      <c r="B689" s="80">
        <v>0.17699999999999999</v>
      </c>
      <c r="C689" s="80">
        <v>3.9E-2</v>
      </c>
      <c r="D689" s="80">
        <v>15</v>
      </c>
      <c r="E689" s="80">
        <v>58</v>
      </c>
      <c r="F689" s="117" t="s">
        <v>26</v>
      </c>
      <c r="G689" s="53" t="s">
        <v>5</v>
      </c>
      <c r="H689" s="27">
        <v>1.5</v>
      </c>
      <c r="I689" s="27">
        <v>0.94</v>
      </c>
      <c r="J689" s="155">
        <v>0.5</v>
      </c>
      <c r="K689" s="155">
        <v>2.2000000000000002</v>
      </c>
      <c r="L689" s="155">
        <v>3</v>
      </c>
      <c r="M689" s="155">
        <v>34</v>
      </c>
      <c r="N689" s="156" t="s">
        <v>426</v>
      </c>
    </row>
    <row r="690" spans="1:15" ht="30" customHeight="1" x14ac:dyDescent="0.25">
      <c r="A690" s="46" t="s">
        <v>6</v>
      </c>
      <c r="B690" s="152">
        <v>6.0832800000000002</v>
      </c>
      <c r="C690" s="120">
        <v>7.5656800000000004</v>
      </c>
      <c r="D690" s="120">
        <v>40.866639999999997</v>
      </c>
      <c r="E690" s="120">
        <v>255.25976</v>
      </c>
      <c r="F690" s="13" t="s">
        <v>19</v>
      </c>
      <c r="G690" s="53">
        <v>68</v>
      </c>
      <c r="H690" s="27">
        <v>2.2200000000000002</v>
      </c>
      <c r="I690" s="27">
        <v>1.39</v>
      </c>
    </row>
    <row r="691" spans="1:15" ht="30" customHeight="1" x14ac:dyDescent="0.25">
      <c r="A691" s="54" t="s">
        <v>252</v>
      </c>
      <c r="B691" s="80">
        <v>9.18</v>
      </c>
      <c r="C691" s="80">
        <v>14.31</v>
      </c>
      <c r="D691" s="80">
        <v>27.99</v>
      </c>
      <c r="E691" s="80">
        <v>277.2</v>
      </c>
      <c r="F691" s="117" t="s">
        <v>123</v>
      </c>
      <c r="G691" s="53">
        <v>90</v>
      </c>
      <c r="H691" s="27">
        <v>22.27</v>
      </c>
      <c r="I691" s="27">
        <v>13.92</v>
      </c>
      <c r="J691" s="146">
        <v>4.4729999999999999</v>
      </c>
      <c r="K691" s="79">
        <v>5.5629999999999997</v>
      </c>
      <c r="L691" s="79">
        <v>30.048999999999999</v>
      </c>
      <c r="M691" s="79">
        <v>187.691</v>
      </c>
    </row>
    <row r="692" spans="1:15" ht="30" customHeight="1" x14ac:dyDescent="0.25">
      <c r="A692" s="45"/>
      <c r="B692" s="80"/>
      <c r="C692" s="80"/>
      <c r="D692" s="80"/>
      <c r="E692" s="80"/>
      <c r="F692" s="13"/>
      <c r="G692" s="53"/>
      <c r="H692" s="27"/>
      <c r="I692" s="27"/>
      <c r="J692">
        <v>0.78</v>
      </c>
      <c r="K692">
        <v>0.1</v>
      </c>
      <c r="L692">
        <v>2.4500000000000002</v>
      </c>
      <c r="M692">
        <v>13.65</v>
      </c>
      <c r="N692">
        <v>100</v>
      </c>
      <c r="O692" s="59" t="s">
        <v>591</v>
      </c>
    </row>
    <row r="693" spans="1:15" ht="30" customHeight="1" x14ac:dyDescent="0.25">
      <c r="A693" s="54"/>
      <c r="B693" s="80"/>
      <c r="C693" s="80"/>
      <c r="D693" s="80"/>
      <c r="E693" s="80"/>
      <c r="F693" s="13"/>
      <c r="G693" s="14"/>
      <c r="H693" s="27"/>
      <c r="I693" s="27"/>
      <c r="J693" s="166">
        <v>1.0780000000000001</v>
      </c>
      <c r="K693" s="166">
        <v>0.19600000000000001</v>
      </c>
      <c r="L693" s="166">
        <v>3.7249999999999996</v>
      </c>
      <c r="M693" s="166">
        <v>22.662499999999998</v>
      </c>
      <c r="N693" s="166">
        <v>100</v>
      </c>
      <c r="O693" s="166" t="s">
        <v>592</v>
      </c>
    </row>
    <row r="694" spans="1:15" ht="21.75" customHeight="1" x14ac:dyDescent="0.25">
      <c r="A694" s="48"/>
      <c r="B694" s="9"/>
      <c r="C694" s="9"/>
      <c r="D694" s="9"/>
      <c r="E694" s="16">
        <f>SUM(E687:E693)</f>
        <v>1077.20976</v>
      </c>
      <c r="F694" s="33" t="s">
        <v>8</v>
      </c>
      <c r="G694" s="10"/>
      <c r="H694" s="30">
        <f>SUM(H687:H693)</f>
        <v>85</v>
      </c>
      <c r="I694" s="30">
        <f>SUM(I687:I693)</f>
        <v>53.12</v>
      </c>
      <c r="J694">
        <v>85</v>
      </c>
      <c r="K694" s="147">
        <f>J694-H694</f>
        <v>0</v>
      </c>
    </row>
    <row r="695" spans="1:15" ht="18" x14ac:dyDescent="0.35">
      <c r="A695" s="49"/>
      <c r="B695" s="39"/>
      <c r="C695" s="39"/>
      <c r="D695" s="37"/>
      <c r="E695" s="37"/>
      <c r="F695" s="133" t="s">
        <v>42</v>
      </c>
      <c r="G695" s="38"/>
      <c r="H695"/>
    </row>
    <row r="696" spans="1:15" ht="26.25" customHeight="1" x14ac:dyDescent="0.25">
      <c r="A696" s="46"/>
      <c r="B696" s="31">
        <v>2.2124999999999999</v>
      </c>
      <c r="C696" s="31">
        <v>1.7625</v>
      </c>
      <c r="D696" s="31">
        <v>28.125</v>
      </c>
      <c r="E696" s="31">
        <v>137.25</v>
      </c>
      <c r="F696" s="25" t="s">
        <v>177</v>
      </c>
      <c r="G696" s="14">
        <v>200</v>
      </c>
      <c r="H696" s="27"/>
      <c r="I696" s="44"/>
    </row>
    <row r="697" spans="1:15" ht="21.75" customHeight="1" x14ac:dyDescent="0.25">
      <c r="A697" s="45"/>
      <c r="B697" s="16">
        <v>2.4830000000000001</v>
      </c>
      <c r="C697" s="16">
        <v>3.2440000000000002</v>
      </c>
      <c r="D697" s="16">
        <v>24.626000000000001</v>
      </c>
      <c r="E697" s="121">
        <v>138.02699999999999</v>
      </c>
      <c r="F697" s="24" t="s">
        <v>194</v>
      </c>
      <c r="G697" s="14">
        <v>23</v>
      </c>
      <c r="H697" s="27">
        <v>3.12</v>
      </c>
      <c r="I697" s="44"/>
    </row>
    <row r="698" spans="1:15" ht="21.75" customHeight="1" x14ac:dyDescent="0.25">
      <c r="A698" s="8"/>
      <c r="B698" s="9"/>
      <c r="C698" s="9"/>
      <c r="D698" s="9"/>
      <c r="E698" s="55">
        <f>SUM(E696:E697)</f>
        <v>275.27699999999999</v>
      </c>
      <c r="F698" s="8" t="s">
        <v>8</v>
      </c>
      <c r="G698" s="10"/>
      <c r="H698" s="28">
        <f>SUM(H696:H697)</f>
        <v>3.12</v>
      </c>
      <c r="I698" s="36"/>
    </row>
    <row r="699" spans="1:15" ht="21.75" customHeight="1" x14ac:dyDescent="0.25">
      <c r="A699" s="6"/>
      <c r="B699" s="7"/>
      <c r="C699" s="7"/>
      <c r="D699" s="7"/>
      <c r="E699" s="21"/>
      <c r="F699" s="6"/>
      <c r="G699" s="11"/>
      <c r="H699" s="36"/>
      <c r="I699" s="36"/>
    </row>
    <row r="700" spans="1:15" ht="13.8" x14ac:dyDescent="0.25">
      <c r="A700" s="6"/>
      <c r="B700" s="7"/>
      <c r="C700" s="7"/>
      <c r="D700" s="7"/>
      <c r="E700" s="21"/>
      <c r="F700" s="6"/>
      <c r="G700" s="11"/>
      <c r="H700" s="36"/>
      <c r="I700" s="36"/>
    </row>
    <row r="701" spans="1:15" ht="13.8" x14ac:dyDescent="0.25">
      <c r="A701" s="6"/>
      <c r="B701" s="7"/>
      <c r="C701" s="7"/>
      <c r="D701" s="7"/>
      <c r="E701" s="20"/>
      <c r="F701" s="6"/>
      <c r="G701" s="11"/>
      <c r="H701" s="40"/>
      <c r="I701" s="40"/>
    </row>
    <row r="702" spans="1:15" ht="15.6" x14ac:dyDescent="0.3">
      <c r="A702" s="12" t="s">
        <v>192</v>
      </c>
      <c r="C702" s="22"/>
      <c r="D702" s="51"/>
      <c r="E702" s="51"/>
      <c r="F702" s="52" t="s">
        <v>186</v>
      </c>
      <c r="G702" s="22"/>
      <c r="H702"/>
    </row>
    <row r="703" spans="1:15" ht="15.6" x14ac:dyDescent="0.3">
      <c r="A703" s="12"/>
      <c r="C703" s="22"/>
      <c r="D703" s="51"/>
      <c r="E703" s="51"/>
      <c r="F703" s="58"/>
      <c r="G703" s="22"/>
      <c r="H703"/>
    </row>
    <row r="704" spans="1:15" ht="15.6" x14ac:dyDescent="0.3">
      <c r="A704" s="68" t="s">
        <v>17</v>
      </c>
      <c r="B704" s="68"/>
      <c r="C704" s="68"/>
      <c r="D704" s="68"/>
      <c r="F704" s="52" t="s">
        <v>233</v>
      </c>
      <c r="H704"/>
    </row>
    <row r="716" spans="1:19" s="4" customFormat="1" x14ac:dyDescent="0.25">
      <c r="I716"/>
      <c r="J716"/>
      <c r="K716"/>
      <c r="L716"/>
      <c r="M716"/>
      <c r="N716"/>
      <c r="O716"/>
      <c r="P716"/>
      <c r="Q716"/>
      <c r="R716"/>
      <c r="S716"/>
    </row>
    <row r="718" spans="1:19" x14ac:dyDescent="0.25">
      <c r="A718" s="17"/>
      <c r="B718" s="17"/>
      <c r="C718" s="17"/>
      <c r="D718" s="17"/>
      <c r="E718" s="17"/>
      <c r="F718" s="17"/>
      <c r="G718" s="17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</row>
    <row r="719" spans="1:19" x14ac:dyDescent="0.25">
      <c r="A719" s="207" t="s">
        <v>10</v>
      </c>
      <c r="B719" s="207"/>
      <c r="C719" s="207"/>
      <c r="D719" s="207"/>
      <c r="E719" s="207"/>
      <c r="F719" s="207"/>
      <c r="G719" s="207"/>
      <c r="H719"/>
    </row>
    <row r="720" spans="1:19" x14ac:dyDescent="0.25">
      <c r="A720" s="207" t="s">
        <v>15</v>
      </c>
      <c r="B720" s="207"/>
      <c r="C720" s="207"/>
      <c r="D720" s="207"/>
      <c r="E720" s="207"/>
      <c r="F720" s="207"/>
      <c r="G720" s="207"/>
      <c r="H720"/>
    </row>
    <row r="721" spans="1:9" ht="15.6" x14ac:dyDescent="0.3">
      <c r="A721" s="2"/>
      <c r="B721" s="5"/>
      <c r="C721" s="5"/>
      <c r="D721" s="5"/>
      <c r="E721" s="5"/>
      <c r="F721" s="5"/>
      <c r="G721" s="5"/>
      <c r="H721"/>
    </row>
    <row r="722" spans="1:9" ht="20.399999999999999" x14ac:dyDescent="0.35">
      <c r="A722" s="192" t="s">
        <v>651</v>
      </c>
      <c r="B722" s="192"/>
      <c r="C722" s="192"/>
      <c r="D722" s="192"/>
      <c r="E722" s="192"/>
      <c r="F722" s="192"/>
      <c r="G722" s="192"/>
      <c r="H722"/>
    </row>
    <row r="723" spans="1:9" ht="15.6" x14ac:dyDescent="0.3">
      <c r="A723" s="1"/>
      <c r="B723"/>
      <c r="C723"/>
      <c r="D723"/>
      <c r="E723"/>
      <c r="F723"/>
      <c r="G723"/>
      <c r="H723"/>
    </row>
    <row r="724" spans="1:9" ht="22.5" customHeight="1" x14ac:dyDescent="0.25">
      <c r="A724" s="131" t="s">
        <v>12</v>
      </c>
      <c r="B724" s="131" t="s">
        <v>1</v>
      </c>
      <c r="C724" s="131" t="s">
        <v>2</v>
      </c>
      <c r="D724" s="131" t="s">
        <v>3</v>
      </c>
      <c r="E724" s="131" t="s">
        <v>4</v>
      </c>
      <c r="F724" s="131" t="s">
        <v>0</v>
      </c>
      <c r="G724" s="131" t="s">
        <v>180</v>
      </c>
      <c r="H724" s="132" t="s">
        <v>175</v>
      </c>
      <c r="I724" s="126"/>
    </row>
    <row r="725" spans="1:9" ht="24" customHeight="1" x14ac:dyDescent="0.3">
      <c r="A725"/>
      <c r="B725" s="201" t="s">
        <v>165</v>
      </c>
      <c r="C725" s="201"/>
      <c r="D725" s="134"/>
      <c r="E725" s="134"/>
      <c r="F725" s="133" t="s">
        <v>647</v>
      </c>
      <c r="H725"/>
    </row>
    <row r="726" spans="1:9" ht="15.75" hidden="1" customHeight="1" x14ac:dyDescent="0.25">
      <c r="A726" s="45"/>
      <c r="B726" s="29"/>
      <c r="C726" s="31"/>
      <c r="D726" s="29"/>
      <c r="E726" s="31"/>
      <c r="F726" s="25"/>
      <c r="G726" s="14"/>
      <c r="H726" s="27"/>
      <c r="I726" s="44"/>
    </row>
    <row r="727" spans="1:9" ht="15.6" hidden="1" x14ac:dyDescent="0.25">
      <c r="A727" s="45"/>
      <c r="B727" s="16"/>
      <c r="C727" s="16"/>
      <c r="D727" s="16"/>
      <c r="E727" s="16"/>
      <c r="F727" s="24"/>
      <c r="G727" s="14"/>
      <c r="H727" s="27"/>
      <c r="I727" s="44"/>
    </row>
    <row r="728" spans="1:9" ht="13.8" hidden="1" x14ac:dyDescent="0.25">
      <c r="A728" s="45"/>
      <c r="B728" s="15"/>
      <c r="C728" s="16"/>
      <c r="D728" s="15"/>
      <c r="E728" s="16"/>
      <c r="F728" s="117"/>
      <c r="G728" s="66"/>
      <c r="H728" s="27"/>
      <c r="I728" s="44"/>
    </row>
    <row r="729" spans="1:9" ht="13.8" hidden="1" x14ac:dyDescent="0.25">
      <c r="A729" s="45"/>
      <c r="B729" s="15"/>
      <c r="C729" s="16"/>
      <c r="D729" s="15"/>
      <c r="E729" s="16"/>
      <c r="F729" s="117"/>
      <c r="G729" s="66"/>
      <c r="H729" s="27"/>
      <c r="I729" s="44"/>
    </row>
    <row r="730" spans="1:9" ht="13.8" hidden="1" x14ac:dyDescent="0.25">
      <c r="A730" s="54"/>
      <c r="B730" s="80"/>
      <c r="C730" s="80"/>
      <c r="D730" s="80"/>
      <c r="E730" s="80"/>
      <c r="F730" s="117"/>
      <c r="G730" s="53"/>
      <c r="H730" s="27"/>
      <c r="I730" s="44"/>
    </row>
    <row r="731" spans="1:9" ht="15.6" hidden="1" x14ac:dyDescent="0.25">
      <c r="A731" s="46"/>
      <c r="B731" s="129"/>
      <c r="C731" s="129"/>
      <c r="D731" s="129"/>
      <c r="E731" s="129"/>
      <c r="F731" s="13"/>
      <c r="G731" s="14"/>
      <c r="H731" s="27"/>
      <c r="I731" s="44"/>
    </row>
    <row r="732" spans="1:9" ht="13.8" hidden="1" x14ac:dyDescent="0.25">
      <c r="A732" s="48"/>
      <c r="B732" s="9"/>
      <c r="C732" s="9"/>
      <c r="D732" s="9"/>
      <c r="E732" s="16">
        <f>SUM(E726:E731)</f>
        <v>0</v>
      </c>
      <c r="F732" s="33" t="s">
        <v>8</v>
      </c>
      <c r="G732" s="10"/>
      <c r="H732" s="30">
        <f>SUM(H726:H731)</f>
        <v>0</v>
      </c>
      <c r="I732" s="35"/>
    </row>
    <row r="733" spans="1:9" ht="15.6" hidden="1" x14ac:dyDescent="0.3">
      <c r="A733"/>
      <c r="B733" s="201" t="s">
        <v>165</v>
      </c>
      <c r="C733" s="201"/>
      <c r="D733" s="134"/>
      <c r="E733" s="134"/>
      <c r="F733" s="133" t="s">
        <v>184</v>
      </c>
      <c r="H733"/>
    </row>
    <row r="734" spans="1:9" ht="15.75" hidden="1" customHeight="1" x14ac:dyDescent="0.25">
      <c r="A734" s="45"/>
      <c r="B734" s="16"/>
      <c r="C734" s="16"/>
      <c r="D734" s="16"/>
      <c r="E734" s="16"/>
      <c r="F734" s="24"/>
      <c r="G734" s="14"/>
      <c r="H734" s="27"/>
      <c r="I734" s="44"/>
    </row>
    <row r="735" spans="1:9" ht="15.6" hidden="1" x14ac:dyDescent="0.25">
      <c r="A735" s="54"/>
      <c r="B735" s="80"/>
      <c r="C735" s="80"/>
      <c r="D735" s="80"/>
      <c r="E735" s="80"/>
      <c r="F735" s="32"/>
      <c r="G735" s="14"/>
      <c r="H735" s="27"/>
      <c r="I735" s="44"/>
    </row>
    <row r="736" spans="1:9" ht="13.8" hidden="1" x14ac:dyDescent="0.25">
      <c r="A736" s="45"/>
      <c r="B736" s="26"/>
      <c r="C736" s="26"/>
      <c r="D736" s="26"/>
      <c r="E736" s="26"/>
      <c r="F736" s="13"/>
      <c r="G736" s="66"/>
      <c r="H736" s="27"/>
      <c r="I736" s="44"/>
    </row>
    <row r="737" spans="1:14" ht="15.6" hidden="1" x14ac:dyDescent="0.25">
      <c r="A737" s="46"/>
      <c r="B737" s="121"/>
      <c r="C737" s="121"/>
      <c r="D737" s="121"/>
      <c r="E737" s="121"/>
      <c r="F737" s="13"/>
      <c r="G737" s="14"/>
      <c r="H737" s="27"/>
      <c r="I737" s="44"/>
    </row>
    <row r="738" spans="1:14" ht="13.8" hidden="1" x14ac:dyDescent="0.25">
      <c r="A738" s="54"/>
      <c r="B738" s="80"/>
      <c r="C738" s="80"/>
      <c r="D738" s="80"/>
      <c r="E738" s="80"/>
      <c r="F738" s="117"/>
      <c r="G738" s="53"/>
      <c r="H738" s="27"/>
      <c r="I738" s="44"/>
    </row>
    <row r="739" spans="1:14" ht="15.6" hidden="1" x14ac:dyDescent="0.25">
      <c r="A739" s="46"/>
      <c r="B739" s="129"/>
      <c r="C739" s="129"/>
      <c r="D739" s="129"/>
      <c r="E739" s="129"/>
      <c r="F739" s="13"/>
      <c r="G739" s="14"/>
      <c r="H739" s="27"/>
      <c r="I739" s="44"/>
    </row>
    <row r="740" spans="1:14" ht="13.8" hidden="1" x14ac:dyDescent="0.25">
      <c r="A740" s="48"/>
      <c r="B740" s="9"/>
      <c r="C740" s="9"/>
      <c r="D740" s="9"/>
      <c r="E740" s="16">
        <f>SUM(E734:E739)</f>
        <v>0</v>
      </c>
      <c r="F740" s="33" t="s">
        <v>8</v>
      </c>
      <c r="G740" s="10"/>
      <c r="H740" s="30">
        <f>SUM(H734:H739)</f>
        <v>0</v>
      </c>
      <c r="I740" s="35"/>
    </row>
    <row r="741" spans="1:14" ht="15.6" hidden="1" x14ac:dyDescent="0.3">
      <c r="A741"/>
      <c r="B741" s="201" t="s">
        <v>165</v>
      </c>
      <c r="C741" s="201"/>
      <c r="D741" s="134"/>
      <c r="E741" s="134"/>
      <c r="F741" s="133" t="s">
        <v>432</v>
      </c>
      <c r="H741"/>
    </row>
    <row r="742" spans="1:14" ht="30" customHeight="1" x14ac:dyDescent="0.25">
      <c r="A742" s="45" t="s">
        <v>130</v>
      </c>
      <c r="B742" s="31">
        <v>0.624</v>
      </c>
      <c r="C742" s="31">
        <v>0.08</v>
      </c>
      <c r="D742" s="31">
        <v>1.96</v>
      </c>
      <c r="E742" s="31">
        <v>10.92</v>
      </c>
      <c r="F742" s="13" t="s">
        <v>428</v>
      </c>
      <c r="G742" s="14">
        <v>80</v>
      </c>
      <c r="H742" s="27">
        <v>9.7899999999999991</v>
      </c>
      <c r="I742" s="27">
        <v>6.12</v>
      </c>
    </row>
    <row r="743" spans="1:14" ht="30" customHeight="1" x14ac:dyDescent="0.25">
      <c r="A743" s="45" t="s">
        <v>132</v>
      </c>
      <c r="B743" s="16">
        <v>21.085000000000001</v>
      </c>
      <c r="C743" s="16">
        <v>22.12</v>
      </c>
      <c r="D743" s="16">
        <v>7.5</v>
      </c>
      <c r="E743" s="16">
        <v>301.75</v>
      </c>
      <c r="F743" s="24" t="s">
        <v>653</v>
      </c>
      <c r="G743" s="53" t="s">
        <v>247</v>
      </c>
      <c r="H743" s="27">
        <v>44.49</v>
      </c>
      <c r="I743" s="27">
        <v>27.81</v>
      </c>
    </row>
    <row r="744" spans="1:14" ht="30" customHeight="1" x14ac:dyDescent="0.25">
      <c r="A744" s="54" t="s">
        <v>606</v>
      </c>
      <c r="B744" s="120">
        <v>3.45</v>
      </c>
      <c r="C744" s="120">
        <v>4.6500000000000004</v>
      </c>
      <c r="D744" s="120">
        <v>30.45</v>
      </c>
      <c r="E744" s="120">
        <v>177</v>
      </c>
      <c r="F744" s="117" t="s">
        <v>607</v>
      </c>
      <c r="G744" s="53">
        <v>150</v>
      </c>
      <c r="H744" s="27">
        <v>11.87</v>
      </c>
      <c r="I744" s="27">
        <v>7.42</v>
      </c>
    </row>
    <row r="745" spans="1:14" ht="30" customHeight="1" x14ac:dyDescent="0.25">
      <c r="A745" s="54" t="s">
        <v>434</v>
      </c>
      <c r="B745" s="80">
        <v>0.4</v>
      </c>
      <c r="C745" s="80">
        <v>0</v>
      </c>
      <c r="D745" s="80">
        <v>27.4</v>
      </c>
      <c r="E745" s="80">
        <v>154</v>
      </c>
      <c r="F745" s="117" t="s">
        <v>222</v>
      </c>
      <c r="G745" s="66">
        <v>200</v>
      </c>
      <c r="H745" s="27">
        <v>7.39</v>
      </c>
      <c r="I745" s="27">
        <v>4.62</v>
      </c>
    </row>
    <row r="746" spans="1:14" ht="30" customHeight="1" x14ac:dyDescent="0.25">
      <c r="A746" s="46" t="s">
        <v>6</v>
      </c>
      <c r="B746" s="158">
        <v>3.9362400000000002</v>
      </c>
      <c r="C746" s="80">
        <v>4.8954399999999998</v>
      </c>
      <c r="D746" s="80">
        <v>26.44312</v>
      </c>
      <c r="E746" s="80">
        <v>165.16808</v>
      </c>
      <c r="F746" s="13" t="s">
        <v>19</v>
      </c>
      <c r="G746" s="53">
        <v>44</v>
      </c>
      <c r="H746" s="27">
        <v>1.46</v>
      </c>
      <c r="I746" s="27">
        <v>0.91</v>
      </c>
      <c r="J746" s="115">
        <v>0.39200000000000002</v>
      </c>
      <c r="K746" s="115">
        <v>0.39200000000000002</v>
      </c>
      <c r="L746" s="115">
        <v>9.6</v>
      </c>
      <c r="M746" s="115">
        <v>44.18</v>
      </c>
      <c r="N746" t="s">
        <v>242</v>
      </c>
    </row>
    <row r="747" spans="1:14" ht="30" customHeight="1" x14ac:dyDescent="0.25">
      <c r="A747" s="46"/>
      <c r="B747" s="152"/>
      <c r="C747" s="120"/>
      <c r="D747" s="120"/>
      <c r="E747" s="120"/>
      <c r="F747" s="13"/>
      <c r="G747" s="53"/>
      <c r="H747" s="27"/>
      <c r="I747" s="27"/>
      <c r="J747">
        <v>0.8</v>
      </c>
      <c r="K747">
        <v>0.2</v>
      </c>
      <c r="L747">
        <v>7.5</v>
      </c>
      <c r="M747">
        <v>38</v>
      </c>
      <c r="N747" t="s">
        <v>211</v>
      </c>
    </row>
    <row r="748" spans="1:14" ht="30" customHeight="1" x14ac:dyDescent="0.25">
      <c r="A748" s="13"/>
      <c r="B748" s="80"/>
      <c r="C748" s="80"/>
      <c r="D748" s="80"/>
      <c r="E748" s="80"/>
      <c r="F748" s="13"/>
      <c r="G748" s="66"/>
      <c r="H748" s="27"/>
      <c r="I748" s="27"/>
      <c r="J748">
        <v>0.4</v>
      </c>
      <c r="K748">
        <v>0.3</v>
      </c>
      <c r="L748">
        <v>10.3</v>
      </c>
      <c r="M748">
        <v>47</v>
      </c>
      <c r="N748" t="s">
        <v>362</v>
      </c>
    </row>
    <row r="749" spans="1:14" ht="21.75" customHeight="1" x14ac:dyDescent="0.25">
      <c r="A749" s="48"/>
      <c r="B749" s="9"/>
      <c r="C749" s="9"/>
      <c r="D749" s="9"/>
      <c r="E749" s="16">
        <f>SUM(E742:E748)</f>
        <v>808.8380800000001</v>
      </c>
      <c r="F749" s="33" t="s">
        <v>8</v>
      </c>
      <c r="G749" s="10"/>
      <c r="H749" s="30">
        <f>SUM(H742:H748)</f>
        <v>75</v>
      </c>
      <c r="I749" s="30">
        <f>SUM(I742:I748)</f>
        <v>46.879999999999995</v>
      </c>
      <c r="J749">
        <v>75</v>
      </c>
      <c r="K749" s="147">
        <f>J749-H749</f>
        <v>0</v>
      </c>
    </row>
    <row r="750" spans="1:14" ht="28.5" customHeight="1" x14ac:dyDescent="0.3">
      <c r="A750" s="49"/>
      <c r="B750" s="201" t="s">
        <v>232</v>
      </c>
      <c r="C750" s="201"/>
      <c r="D750" s="134"/>
      <c r="E750" s="134"/>
      <c r="F750" s="133" t="s">
        <v>605</v>
      </c>
      <c r="G750" s="38"/>
      <c r="H750"/>
    </row>
    <row r="751" spans="1:14" ht="33.75" customHeight="1" x14ac:dyDescent="0.3">
      <c r="A751" s="45" t="s">
        <v>442</v>
      </c>
      <c r="B751" s="161">
        <v>4.68</v>
      </c>
      <c r="C751" s="161">
        <v>5.34</v>
      </c>
      <c r="D751" s="161">
        <v>20.14</v>
      </c>
      <c r="E751" s="161">
        <v>145.80000000000001</v>
      </c>
      <c r="F751" s="24" t="s">
        <v>652</v>
      </c>
      <c r="G751" s="14" t="s">
        <v>115</v>
      </c>
      <c r="H751" s="27">
        <v>13.97</v>
      </c>
      <c r="I751" s="27">
        <v>8.73</v>
      </c>
      <c r="J751" s="164">
        <v>26.3</v>
      </c>
      <c r="K751" s="165">
        <v>26.6</v>
      </c>
      <c r="L751" s="165">
        <v>0</v>
      </c>
      <c r="M751" s="165">
        <v>350</v>
      </c>
      <c r="N751" s="163" t="s">
        <v>590</v>
      </c>
    </row>
    <row r="752" spans="1:14" ht="30" customHeight="1" x14ac:dyDescent="0.25">
      <c r="A752" s="45" t="s">
        <v>132</v>
      </c>
      <c r="B752" s="16">
        <v>21.085000000000001</v>
      </c>
      <c r="C752" s="16">
        <v>22.12</v>
      </c>
      <c r="D752" s="16">
        <v>7.5</v>
      </c>
      <c r="E752" s="16">
        <v>301.75</v>
      </c>
      <c r="F752" s="24" t="s">
        <v>653</v>
      </c>
      <c r="G752" s="53" t="s">
        <v>247</v>
      </c>
      <c r="H752" s="27">
        <v>44.49</v>
      </c>
      <c r="I752" s="27">
        <v>27.81</v>
      </c>
      <c r="J752" s="145">
        <v>0.02</v>
      </c>
      <c r="K752" s="31">
        <v>16.600000000000001</v>
      </c>
      <c r="L752" s="29">
        <v>0.12</v>
      </c>
      <c r="M752" s="31">
        <v>154</v>
      </c>
      <c r="N752" t="s">
        <v>190</v>
      </c>
    </row>
    <row r="753" spans="1:15" ht="30" customHeight="1" x14ac:dyDescent="0.25">
      <c r="A753" s="54" t="s">
        <v>606</v>
      </c>
      <c r="B753" s="120">
        <v>3.45</v>
      </c>
      <c r="C753" s="120">
        <v>4.6500000000000004</v>
      </c>
      <c r="D753" s="120">
        <v>30.45</v>
      </c>
      <c r="E753" s="120">
        <v>177</v>
      </c>
      <c r="F753" s="117" t="s">
        <v>607</v>
      </c>
      <c r="G753" s="53">
        <v>150</v>
      </c>
      <c r="H753" s="27">
        <v>11.87</v>
      </c>
      <c r="I753" s="27">
        <v>7.42</v>
      </c>
      <c r="J753" s="155">
        <v>0.5</v>
      </c>
      <c r="K753" s="155">
        <v>2.2000000000000002</v>
      </c>
      <c r="L753" s="155">
        <v>3</v>
      </c>
      <c r="M753" s="155">
        <v>34</v>
      </c>
      <c r="N753" s="156" t="s">
        <v>426</v>
      </c>
    </row>
    <row r="754" spans="1:15" ht="30" customHeight="1" x14ac:dyDescent="0.25">
      <c r="A754" s="54" t="s">
        <v>36</v>
      </c>
      <c r="B754" s="80">
        <v>0.17699999999999999</v>
      </c>
      <c r="C754" s="80">
        <v>3.9E-2</v>
      </c>
      <c r="D754" s="80">
        <v>15</v>
      </c>
      <c r="E754" s="80">
        <v>58</v>
      </c>
      <c r="F754" s="117" t="s">
        <v>26</v>
      </c>
      <c r="G754" s="53" t="s">
        <v>5</v>
      </c>
      <c r="H754" s="27">
        <v>1.5</v>
      </c>
      <c r="I754" s="27">
        <v>0.94</v>
      </c>
    </row>
    <row r="755" spans="1:15" ht="30" customHeight="1" x14ac:dyDescent="0.25">
      <c r="A755" s="46" t="s">
        <v>6</v>
      </c>
      <c r="B755" s="152">
        <v>4.2046200000000002</v>
      </c>
      <c r="C755" s="120">
        <v>5.2292199999999998</v>
      </c>
      <c r="D755" s="120">
        <v>28.24606</v>
      </c>
      <c r="E755" s="120">
        <v>176.42954</v>
      </c>
      <c r="F755" s="13" t="s">
        <v>19</v>
      </c>
      <c r="G755" s="53">
        <v>47</v>
      </c>
      <c r="H755" s="27">
        <v>1.52</v>
      </c>
      <c r="I755" s="27">
        <v>0.95</v>
      </c>
      <c r="J755" s="146">
        <v>4.4729999999999999</v>
      </c>
      <c r="K755" s="79">
        <v>5.5629999999999997</v>
      </c>
      <c r="L755" s="79">
        <v>30.048999999999999</v>
      </c>
      <c r="M755" s="79">
        <v>187.691</v>
      </c>
    </row>
    <row r="756" spans="1:15" ht="30" customHeight="1" x14ac:dyDescent="0.25">
      <c r="A756" s="45"/>
      <c r="B756" s="80">
        <v>0.66400000000000003</v>
      </c>
      <c r="C756" s="80">
        <v>0.16600000000000001</v>
      </c>
      <c r="D756" s="80">
        <v>6.2249999999999996</v>
      </c>
      <c r="E756" s="80">
        <v>31.54</v>
      </c>
      <c r="F756" s="13" t="s">
        <v>282</v>
      </c>
      <c r="G756" s="53">
        <v>83</v>
      </c>
      <c r="H756" s="27">
        <v>11.65</v>
      </c>
      <c r="I756" s="27">
        <v>8.9600000000000009</v>
      </c>
      <c r="J756">
        <v>0.78</v>
      </c>
      <c r="K756">
        <v>0.1</v>
      </c>
      <c r="L756">
        <v>2.4500000000000002</v>
      </c>
      <c r="M756">
        <v>13.65</v>
      </c>
      <c r="N756">
        <v>100</v>
      </c>
      <c r="O756" s="59" t="s">
        <v>591</v>
      </c>
    </row>
    <row r="757" spans="1:15" ht="30" customHeight="1" x14ac:dyDescent="0.25">
      <c r="A757" s="54"/>
      <c r="B757" s="80"/>
      <c r="C757" s="80"/>
      <c r="D757" s="80"/>
      <c r="E757" s="80"/>
      <c r="F757" s="13"/>
      <c r="G757" s="14"/>
      <c r="H757" s="27"/>
      <c r="I757" s="27"/>
      <c r="J757" s="166">
        <v>1.0780000000000001</v>
      </c>
      <c r="K757" s="166">
        <v>0.19600000000000001</v>
      </c>
      <c r="L757" s="166">
        <v>3.7249999999999996</v>
      </c>
      <c r="M757" s="166">
        <v>22.662499999999998</v>
      </c>
      <c r="N757" s="166">
        <v>100</v>
      </c>
      <c r="O757" s="166" t="s">
        <v>592</v>
      </c>
    </row>
    <row r="758" spans="1:15" ht="21.75" customHeight="1" x14ac:dyDescent="0.25">
      <c r="A758" s="48"/>
      <c r="B758" s="9"/>
      <c r="C758" s="9"/>
      <c r="D758" s="9"/>
      <c r="E758" s="16">
        <f>SUM(E751:E757)</f>
        <v>890.51953999999989</v>
      </c>
      <c r="F758" s="33" t="s">
        <v>8</v>
      </c>
      <c r="G758" s="10"/>
      <c r="H758" s="30">
        <f>SUM(H751:H757)</f>
        <v>85</v>
      </c>
      <c r="I758" s="30">
        <f>SUM(I751:I757)</f>
        <v>54.81</v>
      </c>
      <c r="J758">
        <v>85</v>
      </c>
      <c r="K758" s="147">
        <f>J758-H758</f>
        <v>0</v>
      </c>
    </row>
    <row r="759" spans="1:15" ht="18" x14ac:dyDescent="0.35">
      <c r="A759" s="49"/>
      <c r="B759" s="39"/>
      <c r="C759" s="39"/>
      <c r="D759" s="37"/>
      <c r="E759" s="37"/>
      <c r="F759" s="133" t="s">
        <v>42</v>
      </c>
      <c r="G759" s="38"/>
      <c r="H759"/>
    </row>
    <row r="760" spans="1:15" ht="26.25" customHeight="1" x14ac:dyDescent="0.25">
      <c r="A760" s="46"/>
      <c r="B760" s="31">
        <v>2.2124999999999999</v>
      </c>
      <c r="C760" s="31">
        <v>1.7625</v>
      </c>
      <c r="D760" s="31">
        <v>28.125</v>
      </c>
      <c r="E760" s="31">
        <v>137.25</v>
      </c>
      <c r="F760" s="25" t="s">
        <v>177</v>
      </c>
      <c r="G760" s="14">
        <v>200</v>
      </c>
      <c r="H760" s="27"/>
      <c r="I760" s="44"/>
    </row>
    <row r="761" spans="1:15" ht="21.75" customHeight="1" x14ac:dyDescent="0.25">
      <c r="A761" s="45"/>
      <c r="B761" s="16">
        <v>2.4830000000000001</v>
      </c>
      <c r="C761" s="16">
        <v>3.2440000000000002</v>
      </c>
      <c r="D761" s="16">
        <v>24.626000000000001</v>
      </c>
      <c r="E761" s="121">
        <v>138.02699999999999</v>
      </c>
      <c r="F761" s="24" t="s">
        <v>194</v>
      </c>
      <c r="G761" s="14">
        <v>23</v>
      </c>
      <c r="H761" s="27">
        <v>3.12</v>
      </c>
      <c r="I761" s="44"/>
    </row>
    <row r="762" spans="1:15" ht="21.75" customHeight="1" x14ac:dyDescent="0.25">
      <c r="A762" s="8"/>
      <c r="B762" s="9"/>
      <c r="C762" s="9"/>
      <c r="D762" s="9"/>
      <c r="E762" s="55">
        <f>SUM(E760:E761)</f>
        <v>275.27699999999999</v>
      </c>
      <c r="F762" s="8" t="s">
        <v>8</v>
      </c>
      <c r="G762" s="10"/>
      <c r="H762" s="28">
        <f>SUM(H760:H761)</f>
        <v>3.12</v>
      </c>
      <c r="I762" s="36"/>
    </row>
    <row r="763" spans="1:15" ht="21.75" customHeight="1" x14ac:dyDescent="0.25">
      <c r="A763" s="6"/>
      <c r="B763" s="7"/>
      <c r="C763" s="7"/>
      <c r="D763" s="7"/>
      <c r="E763" s="21"/>
      <c r="F763" s="6"/>
      <c r="G763" s="11"/>
      <c r="H763" s="36"/>
      <c r="I763" s="36"/>
    </row>
    <row r="764" spans="1:15" ht="13.8" x14ac:dyDescent="0.25">
      <c r="A764" s="6"/>
      <c r="B764" s="7"/>
      <c r="C764" s="7"/>
      <c r="D764" s="7"/>
      <c r="E764" s="21"/>
      <c r="F764" s="6"/>
      <c r="G764" s="11"/>
      <c r="H764" s="36"/>
      <c r="I764" s="36"/>
    </row>
    <row r="765" spans="1:15" ht="13.8" x14ac:dyDescent="0.25">
      <c r="A765" s="6"/>
      <c r="B765" s="7"/>
      <c r="C765" s="7"/>
      <c r="D765" s="7"/>
      <c r="E765" s="20"/>
      <c r="F765" s="6"/>
      <c r="G765" s="11"/>
      <c r="H765" s="40"/>
      <c r="I765" s="40"/>
    </row>
    <row r="766" spans="1:15" ht="15.6" x14ac:dyDescent="0.3">
      <c r="A766" s="12" t="s">
        <v>192</v>
      </c>
      <c r="C766" s="22"/>
      <c r="D766" s="51"/>
      <c r="E766" s="51"/>
      <c r="F766" s="52" t="s">
        <v>186</v>
      </c>
      <c r="G766" s="22"/>
      <c r="H766"/>
    </row>
    <row r="767" spans="1:15" ht="15.6" x14ac:dyDescent="0.3">
      <c r="A767" s="12"/>
      <c r="C767" s="22"/>
      <c r="D767" s="51"/>
      <c r="E767" s="51"/>
      <c r="F767" s="58"/>
      <c r="G767" s="22"/>
      <c r="H767"/>
    </row>
    <row r="768" spans="1:15" ht="15.6" x14ac:dyDescent="0.3">
      <c r="A768" s="68" t="s">
        <v>17</v>
      </c>
      <c r="B768" s="68"/>
      <c r="C768" s="68"/>
      <c r="D768" s="68"/>
      <c r="F768" s="52" t="s">
        <v>233</v>
      </c>
      <c r="H768"/>
    </row>
    <row r="780" spans="1:19" s="4" customFormat="1" x14ac:dyDescent="0.25">
      <c r="I780"/>
      <c r="J780"/>
      <c r="K780"/>
      <c r="L780"/>
      <c r="M780"/>
      <c r="N780"/>
      <c r="O780"/>
      <c r="P780"/>
      <c r="Q780"/>
      <c r="R780"/>
      <c r="S780"/>
    </row>
    <row r="782" spans="1:19" x14ac:dyDescent="0.25">
      <c r="A782" s="17"/>
      <c r="B782" s="17"/>
      <c r="C782" s="17"/>
      <c r="D782" s="17"/>
      <c r="E782" s="17"/>
      <c r="F782" s="17"/>
      <c r="G782" s="17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</row>
    <row r="783" spans="1:19" x14ac:dyDescent="0.25">
      <c r="A783" s="207" t="s">
        <v>10</v>
      </c>
      <c r="B783" s="207"/>
      <c r="C783" s="207"/>
      <c r="D783" s="207"/>
      <c r="E783" s="207"/>
      <c r="F783" s="207"/>
      <c r="G783" s="207"/>
      <c r="H783"/>
    </row>
    <row r="784" spans="1:19" x14ac:dyDescent="0.25">
      <c r="A784" s="207" t="s">
        <v>15</v>
      </c>
      <c r="B784" s="207"/>
      <c r="C784" s="207"/>
      <c r="D784" s="207"/>
      <c r="E784" s="207"/>
      <c r="F784" s="207"/>
      <c r="G784" s="207"/>
      <c r="H784"/>
    </row>
    <row r="785" spans="1:9" ht="15.6" x14ac:dyDescent="0.3">
      <c r="A785" s="2"/>
      <c r="B785" s="5"/>
      <c r="C785" s="5"/>
      <c r="D785" s="5"/>
      <c r="E785" s="5"/>
      <c r="F785" s="5"/>
      <c r="G785" s="5"/>
      <c r="H785"/>
    </row>
    <row r="786" spans="1:9" ht="20.399999999999999" x14ac:dyDescent="0.35">
      <c r="A786" s="192" t="s">
        <v>657</v>
      </c>
      <c r="B786" s="192"/>
      <c r="C786" s="192"/>
      <c r="D786" s="192"/>
      <c r="E786" s="192"/>
      <c r="F786" s="192"/>
      <c r="G786" s="192"/>
      <c r="H786"/>
    </row>
    <row r="787" spans="1:9" ht="15.6" x14ac:dyDescent="0.3">
      <c r="A787" s="1"/>
      <c r="B787"/>
      <c r="C787"/>
      <c r="D787"/>
      <c r="E787"/>
      <c r="F787"/>
      <c r="G787"/>
      <c r="H787"/>
    </row>
    <row r="788" spans="1:9" ht="22.5" customHeight="1" x14ac:dyDescent="0.25">
      <c r="A788" s="131" t="s">
        <v>12</v>
      </c>
      <c r="B788" s="131" t="s">
        <v>1</v>
      </c>
      <c r="C788" s="131" t="s">
        <v>2</v>
      </c>
      <c r="D788" s="131" t="s">
        <v>3</v>
      </c>
      <c r="E788" s="131" t="s">
        <v>4</v>
      </c>
      <c r="F788" s="131" t="s">
        <v>0</v>
      </c>
      <c r="G788" s="131" t="s">
        <v>180</v>
      </c>
      <c r="H788" s="132" t="s">
        <v>175</v>
      </c>
      <c r="I788" s="126"/>
    </row>
    <row r="789" spans="1:9" ht="24" customHeight="1" x14ac:dyDescent="0.3">
      <c r="A789"/>
      <c r="B789" s="201" t="s">
        <v>165</v>
      </c>
      <c r="C789" s="201"/>
      <c r="D789" s="134"/>
      <c r="E789" s="134"/>
      <c r="F789" s="133" t="s">
        <v>647</v>
      </c>
      <c r="H789"/>
    </row>
    <row r="790" spans="1:9" ht="15.75" hidden="1" customHeight="1" x14ac:dyDescent="0.25">
      <c r="A790" s="45"/>
      <c r="B790" s="29"/>
      <c r="C790" s="31"/>
      <c r="D790" s="29"/>
      <c r="E790" s="31"/>
      <c r="F790" s="25"/>
      <c r="G790" s="14"/>
      <c r="H790" s="27"/>
      <c r="I790" s="44"/>
    </row>
    <row r="791" spans="1:9" ht="15.6" hidden="1" x14ac:dyDescent="0.25">
      <c r="A791" s="45"/>
      <c r="B791" s="16"/>
      <c r="C791" s="16"/>
      <c r="D791" s="16"/>
      <c r="E791" s="16"/>
      <c r="F791" s="24"/>
      <c r="G791" s="14"/>
      <c r="H791" s="27"/>
      <c r="I791" s="44"/>
    </row>
    <row r="792" spans="1:9" ht="13.8" hidden="1" x14ac:dyDescent="0.25">
      <c r="A792" s="45"/>
      <c r="B792" s="15"/>
      <c r="C792" s="16"/>
      <c r="D792" s="15"/>
      <c r="E792" s="16"/>
      <c r="F792" s="117"/>
      <c r="G792" s="66"/>
      <c r="H792" s="27"/>
      <c r="I792" s="44"/>
    </row>
    <row r="793" spans="1:9" ht="13.8" hidden="1" x14ac:dyDescent="0.25">
      <c r="A793" s="45"/>
      <c r="B793" s="15"/>
      <c r="C793" s="16"/>
      <c r="D793" s="15"/>
      <c r="E793" s="16"/>
      <c r="F793" s="117"/>
      <c r="G793" s="66"/>
      <c r="H793" s="27"/>
      <c r="I793" s="44"/>
    </row>
    <row r="794" spans="1:9" ht="13.8" hidden="1" x14ac:dyDescent="0.25">
      <c r="A794" s="54"/>
      <c r="B794" s="80"/>
      <c r="C794" s="80"/>
      <c r="D794" s="80"/>
      <c r="E794" s="80"/>
      <c r="F794" s="117"/>
      <c r="G794" s="53"/>
      <c r="H794" s="27"/>
      <c r="I794" s="44"/>
    </row>
    <row r="795" spans="1:9" ht="15.6" hidden="1" x14ac:dyDescent="0.25">
      <c r="A795" s="46"/>
      <c r="B795" s="129"/>
      <c r="C795" s="129"/>
      <c r="D795" s="129"/>
      <c r="E795" s="129"/>
      <c r="F795" s="13"/>
      <c r="G795" s="14"/>
      <c r="H795" s="27"/>
      <c r="I795" s="44"/>
    </row>
    <row r="796" spans="1:9" ht="13.8" hidden="1" x14ac:dyDescent="0.25">
      <c r="A796" s="48"/>
      <c r="B796" s="9"/>
      <c r="C796" s="9"/>
      <c r="D796" s="9"/>
      <c r="E796" s="16">
        <f>SUM(E790:E795)</f>
        <v>0</v>
      </c>
      <c r="F796" s="33" t="s">
        <v>8</v>
      </c>
      <c r="G796" s="10"/>
      <c r="H796" s="30">
        <f>SUM(H790:H795)</f>
        <v>0</v>
      </c>
      <c r="I796" s="35"/>
    </row>
    <row r="797" spans="1:9" ht="15.6" hidden="1" x14ac:dyDescent="0.3">
      <c r="A797"/>
      <c r="B797" s="201" t="s">
        <v>165</v>
      </c>
      <c r="C797" s="201"/>
      <c r="D797" s="134"/>
      <c r="E797" s="134"/>
      <c r="F797" s="133" t="s">
        <v>184</v>
      </c>
      <c r="H797"/>
    </row>
    <row r="798" spans="1:9" ht="15.75" hidden="1" customHeight="1" x14ac:dyDescent="0.25">
      <c r="A798" s="45"/>
      <c r="B798" s="16"/>
      <c r="C798" s="16"/>
      <c r="D798" s="16"/>
      <c r="E798" s="16"/>
      <c r="F798" s="24"/>
      <c r="G798" s="14"/>
      <c r="H798" s="27"/>
      <c r="I798" s="44"/>
    </row>
    <row r="799" spans="1:9" ht="15.6" hidden="1" x14ac:dyDescent="0.25">
      <c r="A799" s="54"/>
      <c r="B799" s="80"/>
      <c r="C799" s="80"/>
      <c r="D799" s="80"/>
      <c r="E799" s="80"/>
      <c r="F799" s="32"/>
      <c r="G799" s="14"/>
      <c r="H799" s="27"/>
      <c r="I799" s="44"/>
    </row>
    <row r="800" spans="1:9" ht="13.8" hidden="1" x14ac:dyDescent="0.25">
      <c r="A800" s="45"/>
      <c r="B800" s="26"/>
      <c r="C800" s="26"/>
      <c r="D800" s="26"/>
      <c r="E800" s="26"/>
      <c r="F800" s="13"/>
      <c r="G800" s="66"/>
      <c r="H800" s="27"/>
      <c r="I800" s="44"/>
    </row>
    <row r="801" spans="1:14" ht="15.6" hidden="1" x14ac:dyDescent="0.25">
      <c r="A801" s="46"/>
      <c r="B801" s="121"/>
      <c r="C801" s="121"/>
      <c r="D801" s="121"/>
      <c r="E801" s="121"/>
      <c r="F801" s="13"/>
      <c r="G801" s="14"/>
      <c r="H801" s="27"/>
      <c r="I801" s="44"/>
    </row>
    <row r="802" spans="1:14" ht="13.8" hidden="1" x14ac:dyDescent="0.25">
      <c r="A802" s="54"/>
      <c r="B802" s="80"/>
      <c r="C802" s="80"/>
      <c r="D802" s="80"/>
      <c r="E802" s="80"/>
      <c r="F802" s="117"/>
      <c r="G802" s="53"/>
      <c r="H802" s="27"/>
      <c r="I802" s="44"/>
    </row>
    <row r="803" spans="1:14" ht="15.6" hidden="1" x14ac:dyDescent="0.25">
      <c r="A803" s="46"/>
      <c r="B803" s="129"/>
      <c r="C803" s="129"/>
      <c r="D803" s="129"/>
      <c r="E803" s="129"/>
      <c r="F803" s="13"/>
      <c r="G803" s="14"/>
      <c r="H803" s="27"/>
      <c r="I803" s="44"/>
    </row>
    <row r="804" spans="1:14" ht="13.8" hidden="1" x14ac:dyDescent="0.25">
      <c r="A804" s="48"/>
      <c r="B804" s="9"/>
      <c r="C804" s="9"/>
      <c r="D804" s="9"/>
      <c r="E804" s="16">
        <f>SUM(E798:E803)</f>
        <v>0</v>
      </c>
      <c r="F804" s="33" t="s">
        <v>8</v>
      </c>
      <c r="G804" s="10"/>
      <c r="H804" s="30">
        <f>SUM(H798:H803)</f>
        <v>0</v>
      </c>
      <c r="I804" s="35"/>
    </row>
    <row r="805" spans="1:14" ht="15.6" hidden="1" x14ac:dyDescent="0.3">
      <c r="A805"/>
      <c r="B805" s="201" t="s">
        <v>165</v>
      </c>
      <c r="C805" s="201"/>
      <c r="D805" s="134"/>
      <c r="E805" s="134"/>
      <c r="F805" s="133" t="s">
        <v>432</v>
      </c>
      <c r="H805"/>
    </row>
    <row r="806" spans="1:14" ht="30" customHeight="1" x14ac:dyDescent="0.25">
      <c r="A806" s="77" t="s">
        <v>493</v>
      </c>
      <c r="B806" s="80">
        <v>5.26</v>
      </c>
      <c r="C806" s="80">
        <v>5.32</v>
      </c>
      <c r="D806" s="80">
        <v>0</v>
      </c>
      <c r="E806" s="80">
        <v>70</v>
      </c>
      <c r="F806" s="117" t="s">
        <v>168</v>
      </c>
      <c r="G806" s="53">
        <v>20</v>
      </c>
      <c r="H806" s="27">
        <v>15.14</v>
      </c>
      <c r="I806" s="27">
        <v>9.4600000000000009</v>
      </c>
    </row>
    <row r="807" spans="1:14" ht="30" customHeight="1" x14ac:dyDescent="0.25">
      <c r="A807" s="77" t="s">
        <v>447</v>
      </c>
      <c r="B807" s="80">
        <v>8.11</v>
      </c>
      <c r="C807" s="80">
        <v>15.3</v>
      </c>
      <c r="D807" s="80">
        <v>35.659999999999997</v>
      </c>
      <c r="E807" s="80">
        <v>316.60000000000002</v>
      </c>
      <c r="F807" s="117" t="s">
        <v>658</v>
      </c>
      <c r="G807" s="53" t="s">
        <v>539</v>
      </c>
      <c r="H807" s="27">
        <v>18.809999999999999</v>
      </c>
      <c r="I807" s="27">
        <v>12.65</v>
      </c>
    </row>
    <row r="808" spans="1:14" ht="30" customHeight="1" x14ac:dyDescent="0.25">
      <c r="A808" s="54" t="s">
        <v>66</v>
      </c>
      <c r="B808" s="120">
        <v>4.9000000000000004</v>
      </c>
      <c r="C808" s="120">
        <v>5</v>
      </c>
      <c r="D808" s="120">
        <v>32.5</v>
      </c>
      <c r="E808" s="120">
        <v>190</v>
      </c>
      <c r="F808" s="117" t="s">
        <v>65</v>
      </c>
      <c r="G808" s="53">
        <v>200</v>
      </c>
      <c r="H808" s="27">
        <v>13.37</v>
      </c>
      <c r="I808" s="27">
        <v>8.35</v>
      </c>
    </row>
    <row r="809" spans="1:14" ht="30" customHeight="1" x14ac:dyDescent="0.25">
      <c r="A809" s="46" t="s">
        <v>6</v>
      </c>
      <c r="B809" s="158">
        <v>1.43136</v>
      </c>
      <c r="C809" s="80">
        <v>1.78016</v>
      </c>
      <c r="D809" s="80">
        <v>9.6156799999999993</v>
      </c>
      <c r="E809" s="80">
        <v>60.061120000000003</v>
      </c>
      <c r="F809" s="13" t="s">
        <v>19</v>
      </c>
      <c r="G809" s="53">
        <v>16</v>
      </c>
      <c r="H809" s="27">
        <v>0.51</v>
      </c>
      <c r="I809" s="27">
        <v>0.32</v>
      </c>
    </row>
    <row r="810" spans="1:14" ht="30" customHeight="1" x14ac:dyDescent="0.25">
      <c r="A810" s="54" t="s">
        <v>252</v>
      </c>
      <c r="B810" s="80">
        <v>9.18</v>
      </c>
      <c r="C810" s="80">
        <v>14.31</v>
      </c>
      <c r="D810" s="80">
        <v>27.99</v>
      </c>
      <c r="E810" s="80">
        <v>277.2</v>
      </c>
      <c r="F810" s="117" t="s">
        <v>659</v>
      </c>
      <c r="G810" s="53">
        <v>90</v>
      </c>
      <c r="H810" s="27">
        <v>27.17</v>
      </c>
      <c r="I810" s="27">
        <v>16.98</v>
      </c>
      <c r="J810" s="115">
        <v>0.39200000000000002</v>
      </c>
      <c r="K810" s="115">
        <v>0.39200000000000002</v>
      </c>
      <c r="L810" s="115">
        <v>9.6</v>
      </c>
      <c r="M810" s="115">
        <v>44.18</v>
      </c>
      <c r="N810" t="s">
        <v>242</v>
      </c>
    </row>
    <row r="811" spans="1:14" ht="30" customHeight="1" x14ac:dyDescent="0.25">
      <c r="A811" s="46"/>
      <c r="B811" s="152"/>
      <c r="C811" s="120"/>
      <c r="D811" s="120"/>
      <c r="E811" s="120"/>
      <c r="F811" s="13"/>
      <c r="G811" s="53"/>
      <c r="H811" s="27"/>
      <c r="I811" s="27"/>
      <c r="J811">
        <v>0.8</v>
      </c>
      <c r="K811">
        <v>0.2</v>
      </c>
      <c r="L811">
        <v>7.5</v>
      </c>
      <c r="M811">
        <v>38</v>
      </c>
      <c r="N811" t="s">
        <v>211</v>
      </c>
    </row>
    <row r="812" spans="1:14" ht="30" customHeight="1" x14ac:dyDescent="0.25">
      <c r="A812" s="13"/>
      <c r="B812" s="80"/>
      <c r="C812" s="80"/>
      <c r="D812" s="80"/>
      <c r="E812" s="80"/>
      <c r="F812" s="13"/>
      <c r="G812" s="66"/>
      <c r="H812" s="27"/>
      <c r="I812" s="27"/>
      <c r="J812">
        <v>0.4</v>
      </c>
      <c r="K812">
        <v>0.3</v>
      </c>
      <c r="L812">
        <v>10.3</v>
      </c>
      <c r="M812">
        <v>47</v>
      </c>
      <c r="N812" t="s">
        <v>362</v>
      </c>
    </row>
    <row r="813" spans="1:14" ht="21.75" customHeight="1" x14ac:dyDescent="0.25">
      <c r="A813" s="48"/>
      <c r="B813" s="9"/>
      <c r="C813" s="9"/>
      <c r="D813" s="9"/>
      <c r="E813" s="16">
        <f>SUM(E806:E812)</f>
        <v>913.86112000000003</v>
      </c>
      <c r="F813" s="33" t="s">
        <v>8</v>
      </c>
      <c r="G813" s="10"/>
      <c r="H813" s="30">
        <f>SUM(H806:H812)</f>
        <v>75</v>
      </c>
      <c r="I813" s="30">
        <f>SUM(I806:I812)</f>
        <v>47.760000000000005</v>
      </c>
      <c r="J813">
        <v>75</v>
      </c>
      <c r="K813" s="147">
        <f>J813-H813</f>
        <v>0</v>
      </c>
    </row>
    <row r="814" spans="1:14" ht="28.5" customHeight="1" x14ac:dyDescent="0.3">
      <c r="A814" s="49"/>
      <c r="B814" s="201" t="s">
        <v>232</v>
      </c>
      <c r="C814" s="201"/>
      <c r="D814" s="134"/>
      <c r="E814" s="134"/>
      <c r="F814" s="133" t="s">
        <v>605</v>
      </c>
      <c r="G814" s="38"/>
      <c r="H814"/>
    </row>
    <row r="815" spans="1:14" ht="33.75" customHeight="1" x14ac:dyDescent="0.3">
      <c r="A815" s="45" t="s">
        <v>132</v>
      </c>
      <c r="B815" s="16">
        <v>15.525</v>
      </c>
      <c r="C815" s="16">
        <v>16.8</v>
      </c>
      <c r="D815" s="16">
        <v>7.5</v>
      </c>
      <c r="E815" s="16">
        <v>231.75</v>
      </c>
      <c r="F815" s="24" t="s">
        <v>550</v>
      </c>
      <c r="G815" s="53">
        <v>75</v>
      </c>
      <c r="H815" s="27">
        <v>33.270000000000003</v>
      </c>
      <c r="I815" s="27">
        <v>20.79</v>
      </c>
      <c r="J815" s="164">
        <v>26.3</v>
      </c>
      <c r="K815" s="165">
        <v>26.6</v>
      </c>
      <c r="L815" s="165">
        <v>0</v>
      </c>
      <c r="M815" s="165">
        <v>350</v>
      </c>
      <c r="N815" s="163" t="s">
        <v>590</v>
      </c>
    </row>
    <row r="816" spans="1:14" ht="30" customHeight="1" x14ac:dyDescent="0.25">
      <c r="A816" s="77" t="s">
        <v>44</v>
      </c>
      <c r="B816" s="78">
        <v>4.2</v>
      </c>
      <c r="C816" s="78">
        <v>9</v>
      </c>
      <c r="D816" s="78">
        <v>29.2</v>
      </c>
      <c r="E816" s="78">
        <v>218</v>
      </c>
      <c r="F816" s="24" t="s">
        <v>45</v>
      </c>
      <c r="G816" s="14">
        <v>200</v>
      </c>
      <c r="H816" s="27">
        <v>16.75</v>
      </c>
      <c r="I816" s="27">
        <v>10.47</v>
      </c>
      <c r="J816" s="145">
        <v>0.02</v>
      </c>
      <c r="K816" s="31">
        <v>16.600000000000001</v>
      </c>
      <c r="L816" s="29">
        <v>0.12</v>
      </c>
      <c r="M816" s="31">
        <v>154</v>
      </c>
      <c r="N816" t="s">
        <v>190</v>
      </c>
    </row>
    <row r="817" spans="1:15" ht="30" customHeight="1" x14ac:dyDescent="0.25">
      <c r="A817" s="54" t="s">
        <v>434</v>
      </c>
      <c r="B817" s="80">
        <v>0.4</v>
      </c>
      <c r="C817" s="80">
        <v>0</v>
      </c>
      <c r="D817" s="80">
        <v>27.4</v>
      </c>
      <c r="E817" s="80">
        <v>154</v>
      </c>
      <c r="F817" s="117" t="s">
        <v>222</v>
      </c>
      <c r="G817" s="66">
        <v>200</v>
      </c>
      <c r="H817" s="27">
        <v>7.39</v>
      </c>
      <c r="I817" s="27">
        <v>4.62</v>
      </c>
      <c r="J817" s="155">
        <v>0.5</v>
      </c>
      <c r="K817" s="155">
        <v>2.2000000000000002</v>
      </c>
      <c r="L817" s="155">
        <v>3</v>
      </c>
      <c r="M817" s="155">
        <v>34</v>
      </c>
      <c r="N817" s="156" t="s">
        <v>426</v>
      </c>
    </row>
    <row r="818" spans="1:15" ht="30" customHeight="1" x14ac:dyDescent="0.25">
      <c r="A818" s="46" t="s">
        <v>6</v>
      </c>
      <c r="B818" s="158">
        <v>3.5783999999999998</v>
      </c>
      <c r="C818" s="80">
        <v>4.4504000000000001</v>
      </c>
      <c r="D818" s="80">
        <v>24.039200000000001</v>
      </c>
      <c r="E818" s="80">
        <v>150.15280000000001</v>
      </c>
      <c r="F818" s="13" t="s">
        <v>19</v>
      </c>
      <c r="G818" s="53">
        <v>33</v>
      </c>
      <c r="H818" s="27">
        <v>1.07</v>
      </c>
      <c r="I818" s="27">
        <v>0.67</v>
      </c>
    </row>
    <row r="819" spans="1:15" ht="30" customHeight="1" x14ac:dyDescent="0.25">
      <c r="A819" s="119"/>
      <c r="B819" s="80">
        <v>1</v>
      </c>
      <c r="C819" s="80">
        <v>7.6</v>
      </c>
      <c r="D819" s="80">
        <v>38</v>
      </c>
      <c r="E819" s="80">
        <v>225</v>
      </c>
      <c r="F819" s="117" t="s">
        <v>630</v>
      </c>
      <c r="G819" s="53" t="s">
        <v>122</v>
      </c>
      <c r="H819" s="27">
        <v>16.850000000000001</v>
      </c>
      <c r="I819" s="27">
        <v>12.96</v>
      </c>
      <c r="J819" s="146">
        <v>4.4729999999999999</v>
      </c>
      <c r="K819" s="79">
        <v>5.5629999999999997</v>
      </c>
      <c r="L819" s="79">
        <v>30.048999999999999</v>
      </c>
      <c r="M819" s="79">
        <v>187.691</v>
      </c>
    </row>
    <row r="820" spans="1:15" ht="30" customHeight="1" x14ac:dyDescent="0.25">
      <c r="A820" s="45" t="s">
        <v>163</v>
      </c>
      <c r="B820" s="80">
        <v>0.47039999999999998</v>
      </c>
      <c r="C820" s="80">
        <v>0.47039999999999998</v>
      </c>
      <c r="D820" s="80">
        <v>11.52</v>
      </c>
      <c r="E820" s="80">
        <v>53.015999999999998</v>
      </c>
      <c r="F820" s="13" t="s">
        <v>243</v>
      </c>
      <c r="G820" s="53">
        <v>120</v>
      </c>
      <c r="H820" s="27">
        <v>9.67</v>
      </c>
      <c r="I820" s="27">
        <v>7.44</v>
      </c>
      <c r="J820">
        <v>0.78</v>
      </c>
      <c r="K820">
        <v>0.1</v>
      </c>
      <c r="L820">
        <v>2.4500000000000002</v>
      </c>
      <c r="M820">
        <v>13.65</v>
      </c>
      <c r="N820">
        <v>100</v>
      </c>
      <c r="O820" s="59" t="s">
        <v>591</v>
      </c>
    </row>
    <row r="821" spans="1:15" ht="30" customHeight="1" x14ac:dyDescent="0.25">
      <c r="A821" s="54"/>
      <c r="B821" s="80"/>
      <c r="C821" s="80"/>
      <c r="D821" s="80"/>
      <c r="E821" s="80"/>
      <c r="F821" s="13"/>
      <c r="G821" s="14"/>
      <c r="H821" s="27"/>
      <c r="I821" s="27"/>
      <c r="J821" s="166">
        <v>1.0780000000000001</v>
      </c>
      <c r="K821" s="166">
        <v>0.19600000000000001</v>
      </c>
      <c r="L821" s="166">
        <v>3.7249999999999996</v>
      </c>
      <c r="M821" s="166">
        <v>22.662499999999998</v>
      </c>
      <c r="N821" s="166">
        <v>100</v>
      </c>
      <c r="O821" s="166" t="s">
        <v>592</v>
      </c>
    </row>
    <row r="822" spans="1:15" ht="21.75" customHeight="1" x14ac:dyDescent="0.25">
      <c r="A822" s="48"/>
      <c r="B822" s="9"/>
      <c r="C822" s="9"/>
      <c r="D822" s="9"/>
      <c r="E822" s="16">
        <f>SUM(E815:E821)</f>
        <v>1031.9188000000001</v>
      </c>
      <c r="F822" s="33" t="s">
        <v>8</v>
      </c>
      <c r="G822" s="10"/>
      <c r="H822" s="30">
        <f>SUM(H815:H821)</f>
        <v>85.000000000000014</v>
      </c>
      <c r="I822" s="30">
        <f>SUM(I815:I821)</f>
        <v>56.949999999999996</v>
      </c>
      <c r="J822">
        <v>85</v>
      </c>
      <c r="K822" s="147">
        <f>J822-H822</f>
        <v>0</v>
      </c>
    </row>
    <row r="823" spans="1:15" ht="18" x14ac:dyDescent="0.35">
      <c r="A823" s="49"/>
      <c r="B823" s="39"/>
      <c r="C823" s="39"/>
      <c r="D823" s="37"/>
      <c r="E823" s="37"/>
      <c r="F823" s="133" t="s">
        <v>42</v>
      </c>
      <c r="G823" s="38"/>
      <c r="H823"/>
    </row>
    <row r="824" spans="1:15" ht="26.25" customHeight="1" x14ac:dyDescent="0.25">
      <c r="A824" s="46"/>
      <c r="B824" s="31">
        <v>2.2124999999999999</v>
      </c>
      <c r="C824" s="31">
        <v>1.7625</v>
      </c>
      <c r="D824" s="31">
        <v>28.125</v>
      </c>
      <c r="E824" s="31">
        <v>137.25</v>
      </c>
      <c r="F824" s="25" t="s">
        <v>177</v>
      </c>
      <c r="G824" s="14">
        <v>200</v>
      </c>
      <c r="H824" s="27"/>
      <c r="I824" s="44"/>
    </row>
    <row r="825" spans="1:15" ht="21.75" customHeight="1" x14ac:dyDescent="0.25">
      <c r="A825" s="45"/>
      <c r="B825" s="16">
        <v>2.4830000000000001</v>
      </c>
      <c r="C825" s="16">
        <v>3.2440000000000002</v>
      </c>
      <c r="D825" s="16">
        <v>24.626000000000001</v>
      </c>
      <c r="E825" s="121">
        <v>138.02699999999999</v>
      </c>
      <c r="F825" s="24" t="s">
        <v>194</v>
      </c>
      <c r="G825" s="14">
        <v>23</v>
      </c>
      <c r="H825" s="27">
        <v>3.12</v>
      </c>
      <c r="I825" s="44"/>
    </row>
    <row r="826" spans="1:15" ht="21.75" customHeight="1" x14ac:dyDescent="0.25">
      <c r="A826" s="8"/>
      <c r="B826" s="9"/>
      <c r="C826" s="9"/>
      <c r="D826" s="9"/>
      <c r="E826" s="55">
        <f>SUM(E824:E825)</f>
        <v>275.27699999999999</v>
      </c>
      <c r="F826" s="8" t="s">
        <v>8</v>
      </c>
      <c r="G826" s="10"/>
      <c r="H826" s="28">
        <f>SUM(H824:H825)</f>
        <v>3.12</v>
      </c>
      <c r="I826" s="36"/>
    </row>
    <row r="827" spans="1:15" ht="21.75" customHeight="1" x14ac:dyDescent="0.25">
      <c r="A827" s="6"/>
      <c r="B827" s="7"/>
      <c r="C827" s="7"/>
      <c r="D827" s="7"/>
      <c r="E827" s="21"/>
      <c r="F827" s="6"/>
      <c r="G827" s="11"/>
      <c r="H827" s="36"/>
      <c r="I827" s="36"/>
    </row>
    <row r="828" spans="1:15" ht="13.8" x14ac:dyDescent="0.25">
      <c r="A828" s="6"/>
      <c r="B828" s="7"/>
      <c r="C828" s="7"/>
      <c r="D828" s="7"/>
      <c r="E828" s="21"/>
      <c r="F828" s="6"/>
      <c r="G828" s="11"/>
      <c r="H828" s="36"/>
      <c r="I828" s="36"/>
    </row>
    <row r="829" spans="1:15" ht="13.8" x14ac:dyDescent="0.25">
      <c r="A829" s="6"/>
      <c r="B829" s="7"/>
      <c r="C829" s="7"/>
      <c r="D829" s="7"/>
      <c r="E829" s="20"/>
      <c r="F829" s="6"/>
      <c r="G829" s="11"/>
      <c r="H829" s="40"/>
      <c r="I829" s="40"/>
    </row>
    <row r="830" spans="1:15" ht="15.6" x14ac:dyDescent="0.3">
      <c r="A830" s="12" t="s">
        <v>192</v>
      </c>
      <c r="C830" s="22"/>
      <c r="D830" s="51"/>
      <c r="E830" s="51"/>
      <c r="F830" s="52" t="s">
        <v>186</v>
      </c>
      <c r="G830" s="22"/>
      <c r="H830"/>
    </row>
    <row r="831" spans="1:15" ht="15.6" x14ac:dyDescent="0.3">
      <c r="A831" s="12"/>
      <c r="C831" s="22"/>
      <c r="D831" s="51"/>
      <c r="E831" s="51"/>
      <c r="F831" s="58"/>
      <c r="G831" s="22"/>
      <c r="H831"/>
    </row>
    <row r="832" spans="1:15" ht="15.6" x14ac:dyDescent="0.3">
      <c r="A832" s="68" t="s">
        <v>17</v>
      </c>
      <c r="B832" s="68"/>
      <c r="C832" s="68"/>
      <c r="D832" s="68"/>
      <c r="F832" s="52" t="s">
        <v>233</v>
      </c>
      <c r="H832"/>
    </row>
    <row r="844" spans="1:19" s="4" customFormat="1" x14ac:dyDescent="0.25">
      <c r="I844"/>
      <c r="J844"/>
      <c r="K844"/>
      <c r="L844"/>
      <c r="M844"/>
      <c r="N844"/>
      <c r="O844"/>
      <c r="P844"/>
      <c r="Q844"/>
      <c r="R844"/>
      <c r="S844"/>
    </row>
    <row r="846" spans="1:19" x14ac:dyDescent="0.25">
      <c r="A846" s="17"/>
      <c r="B846" s="17"/>
      <c r="C846" s="17"/>
      <c r="D846" s="17"/>
      <c r="E846" s="17"/>
      <c r="F846" s="17"/>
      <c r="G846" s="17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</row>
    <row r="847" spans="1:19" x14ac:dyDescent="0.25">
      <c r="A847" s="207" t="s">
        <v>10</v>
      </c>
      <c r="B847" s="207"/>
      <c r="C847" s="207"/>
      <c r="D847" s="207"/>
      <c r="E847" s="207"/>
      <c r="F847" s="207"/>
      <c r="G847" s="207"/>
      <c r="H847"/>
    </row>
    <row r="848" spans="1:19" x14ac:dyDescent="0.25">
      <c r="A848" s="207" t="s">
        <v>15</v>
      </c>
      <c r="B848" s="207"/>
      <c r="C848" s="207"/>
      <c r="D848" s="207"/>
      <c r="E848" s="207"/>
      <c r="F848" s="207"/>
      <c r="G848" s="207"/>
      <c r="H848"/>
    </row>
    <row r="849" spans="1:9" ht="15.6" x14ac:dyDescent="0.3">
      <c r="A849" s="2"/>
      <c r="B849" s="5"/>
      <c r="C849" s="5"/>
      <c r="D849" s="5"/>
      <c r="E849" s="5"/>
      <c r="F849" s="5"/>
      <c r="G849" s="5"/>
      <c r="H849"/>
    </row>
    <row r="850" spans="1:9" ht="20.399999999999999" x14ac:dyDescent="0.35">
      <c r="A850" s="192" t="s">
        <v>666</v>
      </c>
      <c r="B850" s="192"/>
      <c r="C850" s="192"/>
      <c r="D850" s="192"/>
      <c r="E850" s="192"/>
      <c r="F850" s="192"/>
      <c r="G850" s="192"/>
      <c r="H850"/>
    </row>
    <row r="851" spans="1:9" ht="15.6" x14ac:dyDescent="0.3">
      <c r="A851" s="1"/>
      <c r="B851"/>
      <c r="C851"/>
      <c r="D851"/>
      <c r="E851"/>
      <c r="F851"/>
      <c r="G851"/>
      <c r="H851"/>
    </row>
    <row r="852" spans="1:9" ht="22.5" customHeight="1" x14ac:dyDescent="0.25">
      <c r="A852" s="131" t="s">
        <v>12</v>
      </c>
      <c r="B852" s="131" t="s">
        <v>1</v>
      </c>
      <c r="C852" s="131" t="s">
        <v>2</v>
      </c>
      <c r="D852" s="131" t="s">
        <v>3</v>
      </c>
      <c r="E852" s="131" t="s">
        <v>4</v>
      </c>
      <c r="F852" s="131" t="s">
        <v>0</v>
      </c>
      <c r="G852" s="131" t="s">
        <v>180</v>
      </c>
      <c r="H852" s="132" t="s">
        <v>175</v>
      </c>
      <c r="I852" s="126"/>
    </row>
    <row r="853" spans="1:9" ht="24" customHeight="1" x14ac:dyDescent="0.3">
      <c r="A853"/>
      <c r="B853" s="201" t="s">
        <v>165</v>
      </c>
      <c r="C853" s="201"/>
      <c r="D853" s="134"/>
      <c r="E853" s="134"/>
      <c r="F853" s="133" t="s">
        <v>647</v>
      </c>
      <c r="H853"/>
    </row>
    <row r="854" spans="1:9" ht="15.75" hidden="1" customHeight="1" x14ac:dyDescent="0.25">
      <c r="A854" s="45"/>
      <c r="B854" s="29"/>
      <c r="C854" s="31"/>
      <c r="D854" s="29"/>
      <c r="E854" s="31"/>
      <c r="F854" s="25"/>
      <c r="G854" s="14"/>
      <c r="H854" s="27"/>
      <c r="I854" s="44"/>
    </row>
    <row r="855" spans="1:9" ht="15.6" hidden="1" x14ac:dyDescent="0.25">
      <c r="A855" s="45"/>
      <c r="B855" s="16"/>
      <c r="C855" s="16"/>
      <c r="D855" s="16"/>
      <c r="E855" s="16"/>
      <c r="F855" s="24"/>
      <c r="G855" s="14"/>
      <c r="H855" s="27"/>
      <c r="I855" s="44"/>
    </row>
    <row r="856" spans="1:9" ht="13.8" hidden="1" x14ac:dyDescent="0.25">
      <c r="A856" s="45"/>
      <c r="B856" s="15"/>
      <c r="C856" s="16"/>
      <c r="D856" s="15"/>
      <c r="E856" s="16"/>
      <c r="F856" s="117"/>
      <c r="G856" s="66"/>
      <c r="H856" s="27"/>
      <c r="I856" s="44"/>
    </row>
    <row r="857" spans="1:9" ht="13.8" hidden="1" x14ac:dyDescent="0.25">
      <c r="A857" s="45"/>
      <c r="B857" s="15"/>
      <c r="C857" s="16"/>
      <c r="D857" s="15"/>
      <c r="E857" s="16"/>
      <c r="F857" s="117"/>
      <c r="G857" s="66"/>
      <c r="H857" s="27"/>
      <c r="I857" s="44"/>
    </row>
    <row r="858" spans="1:9" ht="13.8" hidden="1" x14ac:dyDescent="0.25">
      <c r="A858" s="54"/>
      <c r="B858" s="80"/>
      <c r="C858" s="80"/>
      <c r="D858" s="80"/>
      <c r="E858" s="80"/>
      <c r="F858" s="117"/>
      <c r="G858" s="53"/>
      <c r="H858" s="27"/>
      <c r="I858" s="44"/>
    </row>
    <row r="859" spans="1:9" ht="15.6" hidden="1" x14ac:dyDescent="0.25">
      <c r="A859" s="46"/>
      <c r="B859" s="129"/>
      <c r="C859" s="129"/>
      <c r="D859" s="129"/>
      <c r="E859" s="129"/>
      <c r="F859" s="13"/>
      <c r="G859" s="14"/>
      <c r="H859" s="27"/>
      <c r="I859" s="44"/>
    </row>
    <row r="860" spans="1:9" ht="13.8" hidden="1" x14ac:dyDescent="0.25">
      <c r="A860" s="48"/>
      <c r="B860" s="9"/>
      <c r="C860" s="9"/>
      <c r="D860" s="9"/>
      <c r="E860" s="16">
        <f>SUM(E854:E859)</f>
        <v>0</v>
      </c>
      <c r="F860" s="33" t="s">
        <v>8</v>
      </c>
      <c r="G860" s="10"/>
      <c r="H860" s="30">
        <f>SUM(H854:H859)</f>
        <v>0</v>
      </c>
      <c r="I860" s="35"/>
    </row>
    <row r="861" spans="1:9" ht="15.6" hidden="1" x14ac:dyDescent="0.3">
      <c r="A861"/>
      <c r="B861" s="201" t="s">
        <v>165</v>
      </c>
      <c r="C861" s="201"/>
      <c r="D861" s="134"/>
      <c r="E861" s="134"/>
      <c r="F861" s="133" t="s">
        <v>184</v>
      </c>
      <c r="H861"/>
    </row>
    <row r="862" spans="1:9" ht="15.75" hidden="1" customHeight="1" x14ac:dyDescent="0.25">
      <c r="A862" s="45"/>
      <c r="B862" s="16"/>
      <c r="C862" s="16"/>
      <c r="D862" s="16"/>
      <c r="E862" s="16"/>
      <c r="F862" s="24"/>
      <c r="G862" s="14"/>
      <c r="H862" s="27"/>
      <c r="I862" s="44"/>
    </row>
    <row r="863" spans="1:9" ht="15.6" hidden="1" x14ac:dyDescent="0.25">
      <c r="A863" s="54"/>
      <c r="B863" s="80"/>
      <c r="C863" s="80"/>
      <c r="D863" s="80"/>
      <c r="E863" s="80"/>
      <c r="F863" s="32"/>
      <c r="G863" s="14"/>
      <c r="H863" s="27"/>
      <c r="I863" s="44"/>
    </row>
    <row r="864" spans="1:9" ht="13.8" hidden="1" x14ac:dyDescent="0.25">
      <c r="A864" s="45"/>
      <c r="B864" s="26"/>
      <c r="C864" s="26"/>
      <c r="D864" s="26"/>
      <c r="E864" s="26"/>
      <c r="F864" s="13"/>
      <c r="G864" s="66"/>
      <c r="H864" s="27"/>
      <c r="I864" s="44"/>
    </row>
    <row r="865" spans="1:14" ht="15.6" hidden="1" x14ac:dyDescent="0.25">
      <c r="A865" s="46"/>
      <c r="B865" s="121"/>
      <c r="C865" s="121"/>
      <c r="D865" s="121"/>
      <c r="E865" s="121"/>
      <c r="F865" s="13"/>
      <c r="G865" s="14"/>
      <c r="H865" s="27"/>
      <c r="I865" s="44"/>
    </row>
    <row r="866" spans="1:14" ht="13.8" hidden="1" x14ac:dyDescent="0.25">
      <c r="A866" s="54"/>
      <c r="B866" s="80"/>
      <c r="C866" s="80"/>
      <c r="D866" s="80"/>
      <c r="E866" s="80"/>
      <c r="F866" s="117"/>
      <c r="G866" s="53"/>
      <c r="H866" s="27"/>
      <c r="I866" s="44"/>
    </row>
    <row r="867" spans="1:14" ht="15.6" hidden="1" x14ac:dyDescent="0.25">
      <c r="A867" s="46"/>
      <c r="B867" s="129"/>
      <c r="C867" s="129"/>
      <c r="D867" s="129"/>
      <c r="E867" s="129"/>
      <c r="F867" s="13"/>
      <c r="G867" s="14"/>
      <c r="H867" s="27"/>
      <c r="I867" s="44"/>
    </row>
    <row r="868" spans="1:14" ht="13.8" hidden="1" x14ac:dyDescent="0.25">
      <c r="A868" s="48"/>
      <c r="B868" s="9"/>
      <c r="C868" s="9"/>
      <c r="D868" s="9"/>
      <c r="E868" s="16">
        <f>SUM(E862:E867)</f>
        <v>0</v>
      </c>
      <c r="F868" s="33" t="s">
        <v>8</v>
      </c>
      <c r="G868" s="10"/>
      <c r="H868" s="30">
        <f>SUM(H862:H867)</f>
        <v>0</v>
      </c>
      <c r="I868" s="35"/>
    </row>
    <row r="869" spans="1:14" ht="15.6" hidden="1" x14ac:dyDescent="0.3">
      <c r="A869"/>
      <c r="B869" s="201" t="s">
        <v>165</v>
      </c>
      <c r="C869" s="201"/>
      <c r="D869" s="134"/>
      <c r="E869" s="134"/>
      <c r="F869" s="133" t="s">
        <v>432</v>
      </c>
      <c r="H869"/>
    </row>
    <row r="870" spans="1:14" ht="33" customHeight="1" x14ac:dyDescent="0.25">
      <c r="A870" s="45" t="s">
        <v>103</v>
      </c>
      <c r="B870" s="16">
        <v>13.2752</v>
      </c>
      <c r="C870" s="16">
        <v>16.706</v>
      </c>
      <c r="D870" s="16">
        <v>9.2826000000000004</v>
      </c>
      <c r="E870" s="16">
        <v>238.99600000000001</v>
      </c>
      <c r="F870" s="24" t="s">
        <v>298</v>
      </c>
      <c r="G870" s="14" t="s">
        <v>129</v>
      </c>
      <c r="H870" s="27">
        <v>43.64</v>
      </c>
      <c r="I870" s="27">
        <v>27.27</v>
      </c>
    </row>
    <row r="871" spans="1:14" ht="30" customHeight="1" x14ac:dyDescent="0.25">
      <c r="A871" s="77" t="s">
        <v>44</v>
      </c>
      <c r="B871" s="78">
        <v>3.15</v>
      </c>
      <c r="C871" s="78">
        <v>6.75</v>
      </c>
      <c r="D871" s="78">
        <v>21.9</v>
      </c>
      <c r="E871" s="78">
        <v>163.5</v>
      </c>
      <c r="F871" s="24" t="s">
        <v>45</v>
      </c>
      <c r="G871" s="14">
        <v>150</v>
      </c>
      <c r="H871" s="27">
        <v>12.56</v>
      </c>
      <c r="I871" s="27">
        <v>7.85</v>
      </c>
    </row>
    <row r="872" spans="1:14" ht="30" customHeight="1" x14ac:dyDescent="0.25">
      <c r="A872" s="46" t="s">
        <v>384</v>
      </c>
      <c r="B872" s="129">
        <v>0.4</v>
      </c>
      <c r="C872" s="129">
        <v>0</v>
      </c>
      <c r="D872" s="129">
        <v>23.6</v>
      </c>
      <c r="E872" s="129">
        <v>94</v>
      </c>
      <c r="F872" s="13" t="s">
        <v>106</v>
      </c>
      <c r="G872" s="53">
        <v>200</v>
      </c>
      <c r="H872" s="27">
        <v>6.14</v>
      </c>
      <c r="I872" s="27">
        <v>3.84</v>
      </c>
    </row>
    <row r="873" spans="1:14" ht="30" customHeight="1" x14ac:dyDescent="0.25">
      <c r="A873" s="46" t="s">
        <v>6</v>
      </c>
      <c r="B873" s="152">
        <v>3.8467799999999999</v>
      </c>
      <c r="C873" s="120">
        <v>4.7841800000000001</v>
      </c>
      <c r="D873" s="120">
        <v>25.842140000000001</v>
      </c>
      <c r="E873" s="120">
        <v>161.41426000000001</v>
      </c>
      <c r="F873" s="13" t="s">
        <v>19</v>
      </c>
      <c r="G873" s="53">
        <v>43</v>
      </c>
      <c r="H873" s="27">
        <v>1.38</v>
      </c>
      <c r="I873" s="27">
        <v>0.86</v>
      </c>
    </row>
    <row r="874" spans="1:14" ht="30" customHeight="1" x14ac:dyDescent="0.25">
      <c r="A874" s="45" t="s">
        <v>163</v>
      </c>
      <c r="B874" s="80">
        <v>0.54879999999999995</v>
      </c>
      <c r="C874" s="80">
        <v>0.54879999999999995</v>
      </c>
      <c r="D874" s="80">
        <v>13.44</v>
      </c>
      <c r="E874" s="80">
        <v>61.851999999999997</v>
      </c>
      <c r="F874" s="13" t="s">
        <v>243</v>
      </c>
      <c r="G874" s="53">
        <v>140</v>
      </c>
      <c r="H874" s="27">
        <v>11.28</v>
      </c>
      <c r="I874" s="27">
        <v>8.68</v>
      </c>
      <c r="J874" s="115">
        <v>0.39200000000000002</v>
      </c>
      <c r="K874" s="115">
        <v>0.39200000000000002</v>
      </c>
      <c r="L874" s="115">
        <v>9.6</v>
      </c>
      <c r="M874" s="115">
        <v>44.18</v>
      </c>
      <c r="N874" t="s">
        <v>242</v>
      </c>
    </row>
    <row r="875" spans="1:14" ht="30" customHeight="1" x14ac:dyDescent="0.25">
      <c r="A875" s="46"/>
      <c r="B875" s="152"/>
      <c r="C875" s="120"/>
      <c r="D875" s="120"/>
      <c r="E875" s="120"/>
      <c r="F875" s="13"/>
      <c r="G875" s="53"/>
      <c r="H875" s="27"/>
      <c r="I875" s="27"/>
      <c r="J875">
        <v>0.8</v>
      </c>
      <c r="K875">
        <v>0.2</v>
      </c>
      <c r="L875">
        <v>7.5</v>
      </c>
      <c r="M875">
        <v>38</v>
      </c>
      <c r="N875" t="s">
        <v>211</v>
      </c>
    </row>
    <row r="876" spans="1:14" ht="30" customHeight="1" x14ac:dyDescent="0.25">
      <c r="A876" s="13"/>
      <c r="B876" s="80"/>
      <c r="C876" s="80"/>
      <c r="D876" s="80"/>
      <c r="E876" s="80"/>
      <c r="F876" s="13"/>
      <c r="G876" s="66"/>
      <c r="H876" s="27"/>
      <c r="I876" s="27"/>
      <c r="J876">
        <v>0.4</v>
      </c>
      <c r="K876">
        <v>0.3</v>
      </c>
      <c r="L876">
        <v>10.3</v>
      </c>
      <c r="M876">
        <v>47</v>
      </c>
      <c r="N876" t="s">
        <v>362</v>
      </c>
    </row>
    <row r="877" spans="1:14" ht="21.75" customHeight="1" x14ac:dyDescent="0.25">
      <c r="A877" s="48"/>
      <c r="B877" s="9"/>
      <c r="C877" s="9"/>
      <c r="D877" s="9"/>
      <c r="E877" s="16">
        <f>SUM(E870:E876)</f>
        <v>719.76225999999997</v>
      </c>
      <c r="F877" s="33" t="s">
        <v>8</v>
      </c>
      <c r="G877" s="10"/>
      <c r="H877" s="30">
        <f>SUM(H870:H876)</f>
        <v>75</v>
      </c>
      <c r="I877" s="30">
        <f>SUM(I870:I876)</f>
        <v>48.499999999999993</v>
      </c>
      <c r="J877">
        <v>75</v>
      </c>
      <c r="K877" s="147">
        <f>J877-H877</f>
        <v>0</v>
      </c>
    </row>
    <row r="878" spans="1:14" ht="28.5" customHeight="1" x14ac:dyDescent="0.3">
      <c r="A878" s="49"/>
      <c r="B878" s="201" t="s">
        <v>232</v>
      </c>
      <c r="C878" s="201"/>
      <c r="D878" s="134"/>
      <c r="E878" s="134"/>
      <c r="F878" s="133" t="s">
        <v>605</v>
      </c>
      <c r="G878" s="38"/>
      <c r="H878"/>
    </row>
    <row r="879" spans="1:14" ht="33.75" customHeight="1" x14ac:dyDescent="0.3">
      <c r="A879" s="45" t="s">
        <v>453</v>
      </c>
      <c r="B879" s="16">
        <v>8.7200000000000006</v>
      </c>
      <c r="C879" s="16">
        <v>6.86</v>
      </c>
      <c r="D879" s="16">
        <v>22.36</v>
      </c>
      <c r="E879" s="16">
        <v>183.2</v>
      </c>
      <c r="F879" s="24" t="s">
        <v>569</v>
      </c>
      <c r="G879" s="53" t="s">
        <v>146</v>
      </c>
      <c r="H879" s="27">
        <v>14.72</v>
      </c>
      <c r="I879" s="27">
        <v>9.1999999999999993</v>
      </c>
      <c r="J879" s="164">
        <v>26.3</v>
      </c>
      <c r="K879" s="165">
        <v>26.6</v>
      </c>
      <c r="L879" s="165">
        <v>0</v>
      </c>
      <c r="M879" s="165">
        <v>350</v>
      </c>
      <c r="N879" s="163" t="s">
        <v>590</v>
      </c>
    </row>
    <row r="880" spans="1:14" ht="30" customHeight="1" x14ac:dyDescent="0.25">
      <c r="A880" s="45" t="s">
        <v>103</v>
      </c>
      <c r="B880" s="16">
        <v>13.2752</v>
      </c>
      <c r="C880" s="16">
        <v>16.706</v>
      </c>
      <c r="D880" s="16">
        <v>9.2826000000000004</v>
      </c>
      <c r="E880" s="16">
        <v>238.99600000000001</v>
      </c>
      <c r="F880" s="24" t="s">
        <v>298</v>
      </c>
      <c r="G880" s="14" t="s">
        <v>129</v>
      </c>
      <c r="H880" s="27">
        <v>43.64</v>
      </c>
      <c r="I880" s="27">
        <v>27.27</v>
      </c>
      <c r="J880" s="145">
        <v>0.02</v>
      </c>
      <c r="K880" s="31">
        <v>16.600000000000001</v>
      </c>
      <c r="L880" s="29">
        <v>0.12</v>
      </c>
      <c r="M880" s="31">
        <v>154</v>
      </c>
      <c r="N880" t="s">
        <v>190</v>
      </c>
    </row>
    <row r="881" spans="1:15" ht="30" customHeight="1" x14ac:dyDescent="0.25">
      <c r="A881" s="77" t="s">
        <v>44</v>
      </c>
      <c r="B881" s="78">
        <v>3.15</v>
      </c>
      <c r="C881" s="78">
        <v>6.75</v>
      </c>
      <c r="D881" s="78">
        <v>21.9</v>
      </c>
      <c r="E881" s="78">
        <v>163.5</v>
      </c>
      <c r="F881" s="24" t="s">
        <v>45</v>
      </c>
      <c r="G881" s="14">
        <v>150</v>
      </c>
      <c r="H881" s="27">
        <v>12.56</v>
      </c>
      <c r="I881" s="27">
        <v>7.85</v>
      </c>
      <c r="J881" s="155">
        <v>0.5</v>
      </c>
      <c r="K881" s="155">
        <v>2.2000000000000002</v>
      </c>
      <c r="L881" s="155">
        <v>3</v>
      </c>
      <c r="M881" s="155">
        <v>34</v>
      </c>
      <c r="N881" s="156" t="s">
        <v>426</v>
      </c>
    </row>
    <row r="882" spans="1:15" ht="30" customHeight="1" x14ac:dyDescent="0.25">
      <c r="A882" s="54" t="s">
        <v>36</v>
      </c>
      <c r="B882" s="80">
        <v>0.17699999999999999</v>
      </c>
      <c r="C882" s="80">
        <v>3.9E-2</v>
      </c>
      <c r="D882" s="80">
        <v>15</v>
      </c>
      <c r="E882" s="80">
        <v>58</v>
      </c>
      <c r="F882" s="117" t="s">
        <v>26</v>
      </c>
      <c r="G882" s="53" t="s">
        <v>5</v>
      </c>
      <c r="H882" s="27">
        <v>1.5</v>
      </c>
      <c r="I882" s="27">
        <v>0.94</v>
      </c>
    </row>
    <row r="883" spans="1:15" ht="30" customHeight="1" x14ac:dyDescent="0.25">
      <c r="A883" s="46" t="s">
        <v>6</v>
      </c>
      <c r="B883" s="152">
        <v>3.75732</v>
      </c>
      <c r="C883" s="120">
        <v>4.6729200000000004</v>
      </c>
      <c r="D883" s="120">
        <v>25.241160000000001</v>
      </c>
      <c r="E883" s="120">
        <v>157.66043999999999</v>
      </c>
      <c r="F883" s="13" t="s">
        <v>19</v>
      </c>
      <c r="G883" s="53">
        <v>42</v>
      </c>
      <c r="H883" s="27">
        <v>1.35</v>
      </c>
      <c r="I883" s="27">
        <v>0.84</v>
      </c>
      <c r="J883" s="146">
        <v>4.4729999999999999</v>
      </c>
      <c r="K883" s="79">
        <v>5.5629999999999997</v>
      </c>
      <c r="L883" s="79">
        <v>30.048999999999999</v>
      </c>
      <c r="M883" s="79">
        <v>187.691</v>
      </c>
    </row>
    <row r="884" spans="1:15" ht="30" customHeight="1" x14ac:dyDescent="0.25">
      <c r="A884" s="45"/>
      <c r="B884" s="80">
        <v>0.64</v>
      </c>
      <c r="C884" s="80">
        <v>0.16</v>
      </c>
      <c r="D884" s="80">
        <v>6</v>
      </c>
      <c r="E884" s="80">
        <v>30.4</v>
      </c>
      <c r="F884" s="13" t="s">
        <v>282</v>
      </c>
      <c r="G884" s="53">
        <v>80</v>
      </c>
      <c r="H884" s="27">
        <v>11.23</v>
      </c>
      <c r="I884" s="27">
        <v>8.64</v>
      </c>
      <c r="J884">
        <v>0.78</v>
      </c>
      <c r="K884">
        <v>0.1</v>
      </c>
      <c r="L884">
        <v>2.4500000000000002</v>
      </c>
      <c r="M884">
        <v>13.65</v>
      </c>
      <c r="N884">
        <v>100</v>
      </c>
      <c r="O884" s="59" t="s">
        <v>591</v>
      </c>
    </row>
    <row r="885" spans="1:15" ht="30" customHeight="1" x14ac:dyDescent="0.25">
      <c r="A885" s="54"/>
      <c r="B885" s="80"/>
      <c r="C885" s="80"/>
      <c r="D885" s="80"/>
      <c r="E885" s="80"/>
      <c r="F885" s="13"/>
      <c r="G885" s="14"/>
      <c r="H885" s="27"/>
      <c r="I885" s="27"/>
      <c r="J885" s="166">
        <v>1.0780000000000001</v>
      </c>
      <c r="K885" s="166">
        <v>0.19600000000000001</v>
      </c>
      <c r="L885" s="166">
        <v>3.7249999999999996</v>
      </c>
      <c r="M885" s="166">
        <v>22.662499999999998</v>
      </c>
      <c r="N885" s="166">
        <v>100</v>
      </c>
      <c r="O885" s="166" t="s">
        <v>592</v>
      </c>
    </row>
    <row r="886" spans="1:15" ht="21.75" customHeight="1" x14ac:dyDescent="0.25">
      <c r="A886" s="48"/>
      <c r="B886" s="9"/>
      <c r="C886" s="9"/>
      <c r="D886" s="9"/>
      <c r="E886" s="16">
        <f>SUM(E879:E885)</f>
        <v>831.75644</v>
      </c>
      <c r="F886" s="33" t="s">
        <v>8</v>
      </c>
      <c r="G886" s="10"/>
      <c r="H886" s="30">
        <f>SUM(H879:H885)</f>
        <v>85</v>
      </c>
      <c r="I886" s="30">
        <f>SUM(I879:I885)</f>
        <v>54.74</v>
      </c>
      <c r="J886">
        <v>85</v>
      </c>
      <c r="K886" s="147">
        <f>J886-H886</f>
        <v>0</v>
      </c>
    </row>
    <row r="887" spans="1:15" ht="18" x14ac:dyDescent="0.35">
      <c r="A887" s="49"/>
      <c r="B887" s="39"/>
      <c r="C887" s="39"/>
      <c r="D887" s="37"/>
      <c r="E887" s="37"/>
      <c r="F887" s="133" t="s">
        <v>42</v>
      </c>
      <c r="G887" s="38"/>
      <c r="H887"/>
    </row>
    <row r="888" spans="1:15" ht="26.25" customHeight="1" x14ac:dyDescent="0.25">
      <c r="A888" s="46"/>
      <c r="B888" s="31">
        <v>2.2124999999999999</v>
      </c>
      <c r="C888" s="31">
        <v>1.7625</v>
      </c>
      <c r="D888" s="31">
        <v>28.125</v>
      </c>
      <c r="E888" s="31">
        <v>137.25</v>
      </c>
      <c r="F888" s="25" t="s">
        <v>177</v>
      </c>
      <c r="G888" s="14">
        <v>200</v>
      </c>
      <c r="H888" s="27"/>
      <c r="I888" s="44"/>
    </row>
    <row r="889" spans="1:15" ht="21.75" customHeight="1" x14ac:dyDescent="0.25">
      <c r="A889" s="45"/>
      <c r="B889" s="16">
        <v>2.4830000000000001</v>
      </c>
      <c r="C889" s="16">
        <v>3.2440000000000002</v>
      </c>
      <c r="D889" s="16">
        <v>24.626000000000001</v>
      </c>
      <c r="E889" s="121">
        <v>138.02699999999999</v>
      </c>
      <c r="F889" s="24" t="s">
        <v>194</v>
      </c>
      <c r="G889" s="14">
        <v>23</v>
      </c>
      <c r="H889" s="27">
        <v>3.12</v>
      </c>
      <c r="I889" s="44"/>
    </row>
    <row r="890" spans="1:15" ht="21.75" customHeight="1" x14ac:dyDescent="0.25">
      <c r="A890" s="8"/>
      <c r="B890" s="9"/>
      <c r="C890" s="9"/>
      <c r="D890" s="9"/>
      <c r="E890" s="55">
        <f>SUM(E888:E889)</f>
        <v>275.27699999999999</v>
      </c>
      <c r="F890" s="8" t="s">
        <v>8</v>
      </c>
      <c r="G890" s="10"/>
      <c r="H890" s="28">
        <f>SUM(H888:H889)</f>
        <v>3.12</v>
      </c>
      <c r="I890" s="36"/>
    </row>
    <row r="891" spans="1:15" ht="21.75" customHeight="1" x14ac:dyDescent="0.25">
      <c r="A891" s="6"/>
      <c r="B891" s="7"/>
      <c r="C891" s="7"/>
      <c r="D891" s="7"/>
      <c r="E891" s="21"/>
      <c r="F891" s="6"/>
      <c r="G891" s="11"/>
      <c r="H891" s="36"/>
      <c r="I891" s="36"/>
    </row>
    <row r="892" spans="1:15" ht="13.8" x14ac:dyDescent="0.25">
      <c r="A892" s="6"/>
      <c r="B892" s="7"/>
      <c r="C892" s="7"/>
      <c r="D892" s="7"/>
      <c r="E892" s="21"/>
      <c r="F892" s="6"/>
      <c r="G892" s="11"/>
      <c r="H892" s="36"/>
      <c r="I892" s="36"/>
    </row>
    <row r="893" spans="1:15" ht="13.8" x14ac:dyDescent="0.25">
      <c r="A893" s="6"/>
      <c r="B893" s="7"/>
      <c r="C893" s="7"/>
      <c r="D893" s="7"/>
      <c r="E893" s="20"/>
      <c r="F893" s="6"/>
      <c r="G893" s="11"/>
      <c r="H893" s="40"/>
      <c r="I893" s="40"/>
    </row>
    <row r="894" spans="1:15" ht="15.6" x14ac:dyDescent="0.3">
      <c r="A894" s="12" t="s">
        <v>192</v>
      </c>
      <c r="C894" s="22"/>
      <c r="D894" s="51"/>
      <c r="E894" s="51"/>
      <c r="F894" s="52" t="s">
        <v>186</v>
      </c>
      <c r="G894" s="22"/>
      <c r="H894"/>
    </row>
    <row r="895" spans="1:15" ht="15.6" x14ac:dyDescent="0.3">
      <c r="A895" s="12"/>
      <c r="C895" s="22"/>
      <c r="D895" s="51"/>
      <c r="E895" s="51"/>
      <c r="F895" s="58"/>
      <c r="G895" s="22"/>
      <c r="H895"/>
    </row>
    <row r="896" spans="1:15" ht="15.6" x14ac:dyDescent="0.3">
      <c r="A896" s="68" t="s">
        <v>17</v>
      </c>
      <c r="B896" s="68"/>
      <c r="C896" s="68"/>
      <c r="D896" s="68"/>
      <c r="F896" s="52" t="s">
        <v>233</v>
      </c>
      <c r="H896"/>
    </row>
    <row r="908" spans="1:19" s="4" customFormat="1" x14ac:dyDescent="0.25">
      <c r="I908"/>
      <c r="J908"/>
      <c r="K908"/>
      <c r="L908"/>
      <c r="M908"/>
      <c r="N908"/>
      <c r="O908"/>
      <c r="P908"/>
      <c r="Q908"/>
      <c r="R908"/>
      <c r="S908"/>
    </row>
    <row r="910" spans="1:19" x14ac:dyDescent="0.25">
      <c r="A910" s="17"/>
      <c r="B910" s="17"/>
      <c r="C910" s="17"/>
      <c r="D910" s="17"/>
      <c r="E910" s="17"/>
      <c r="F910" s="17"/>
      <c r="G910" s="17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</row>
    <row r="911" spans="1:19" x14ac:dyDescent="0.25">
      <c r="A911" s="207" t="s">
        <v>10</v>
      </c>
      <c r="B911" s="207"/>
      <c r="C911" s="207"/>
      <c r="D911" s="207"/>
      <c r="E911" s="207"/>
      <c r="F911" s="207"/>
      <c r="G911" s="207"/>
      <c r="H911"/>
    </row>
    <row r="912" spans="1:19" x14ac:dyDescent="0.25">
      <c r="A912" s="207" t="s">
        <v>15</v>
      </c>
      <c r="B912" s="207"/>
      <c r="C912" s="207"/>
      <c r="D912" s="207"/>
      <c r="E912" s="207"/>
      <c r="F912" s="207"/>
      <c r="G912" s="207"/>
      <c r="H912"/>
    </row>
    <row r="913" spans="1:9" ht="15.6" x14ac:dyDescent="0.3">
      <c r="A913" s="2"/>
      <c r="B913" s="5"/>
      <c r="C913" s="5"/>
      <c r="D913" s="5"/>
      <c r="E913" s="5"/>
      <c r="F913" s="5"/>
      <c r="G913" s="5"/>
      <c r="H913"/>
    </row>
    <row r="914" spans="1:9" ht="20.399999999999999" x14ac:dyDescent="0.35">
      <c r="A914" s="192" t="s">
        <v>670</v>
      </c>
      <c r="B914" s="192"/>
      <c r="C914" s="192"/>
      <c r="D914" s="192"/>
      <c r="E914" s="192"/>
      <c r="F914" s="192"/>
      <c r="G914" s="192"/>
      <c r="H914"/>
    </row>
    <row r="915" spans="1:9" ht="15.6" x14ac:dyDescent="0.3">
      <c r="A915" s="1"/>
      <c r="B915"/>
      <c r="C915"/>
      <c r="D915"/>
      <c r="E915"/>
      <c r="F915"/>
      <c r="G915"/>
      <c r="H915"/>
    </row>
    <row r="916" spans="1:9" ht="22.5" customHeight="1" x14ac:dyDescent="0.25">
      <c r="A916" s="131" t="s">
        <v>12</v>
      </c>
      <c r="B916" s="131" t="s">
        <v>1</v>
      </c>
      <c r="C916" s="131" t="s">
        <v>2</v>
      </c>
      <c r="D916" s="131" t="s">
        <v>3</v>
      </c>
      <c r="E916" s="131" t="s">
        <v>4</v>
      </c>
      <c r="F916" s="131" t="s">
        <v>0</v>
      </c>
      <c r="G916" s="131" t="s">
        <v>180</v>
      </c>
      <c r="H916" s="132" t="s">
        <v>175</v>
      </c>
      <c r="I916" s="126"/>
    </row>
    <row r="917" spans="1:9" ht="24" customHeight="1" x14ac:dyDescent="0.3">
      <c r="A917"/>
      <c r="B917" s="201" t="s">
        <v>165</v>
      </c>
      <c r="C917" s="201"/>
      <c r="D917" s="134"/>
      <c r="E917" s="134"/>
      <c r="F917" s="133" t="s">
        <v>647</v>
      </c>
      <c r="H917"/>
    </row>
    <row r="918" spans="1:9" ht="15.75" hidden="1" customHeight="1" x14ac:dyDescent="0.25">
      <c r="A918" s="45"/>
      <c r="B918" s="29"/>
      <c r="C918" s="31"/>
      <c r="D918" s="29"/>
      <c r="E918" s="31"/>
      <c r="F918" s="25"/>
      <c r="G918" s="14"/>
      <c r="H918" s="27"/>
      <c r="I918" s="44"/>
    </row>
    <row r="919" spans="1:9" ht="15.6" hidden="1" x14ac:dyDescent="0.25">
      <c r="A919" s="45"/>
      <c r="B919" s="16"/>
      <c r="C919" s="16"/>
      <c r="D919" s="16"/>
      <c r="E919" s="16"/>
      <c r="F919" s="24"/>
      <c r="G919" s="14"/>
      <c r="H919" s="27"/>
      <c r="I919" s="44"/>
    </row>
    <row r="920" spans="1:9" ht="13.8" hidden="1" x14ac:dyDescent="0.25">
      <c r="A920" s="45"/>
      <c r="B920" s="15"/>
      <c r="C920" s="16"/>
      <c r="D920" s="15"/>
      <c r="E920" s="16"/>
      <c r="F920" s="117"/>
      <c r="G920" s="66"/>
      <c r="H920" s="27"/>
      <c r="I920" s="44"/>
    </row>
    <row r="921" spans="1:9" ht="13.8" hidden="1" x14ac:dyDescent="0.25">
      <c r="A921" s="45"/>
      <c r="B921" s="15"/>
      <c r="C921" s="16"/>
      <c r="D921" s="15"/>
      <c r="E921" s="16"/>
      <c r="F921" s="117"/>
      <c r="G921" s="66"/>
      <c r="H921" s="27"/>
      <c r="I921" s="44"/>
    </row>
    <row r="922" spans="1:9" ht="13.8" hidden="1" x14ac:dyDescent="0.25">
      <c r="A922" s="54"/>
      <c r="B922" s="80"/>
      <c r="C922" s="80"/>
      <c r="D922" s="80"/>
      <c r="E922" s="80"/>
      <c r="F922" s="117"/>
      <c r="G922" s="53"/>
      <c r="H922" s="27"/>
      <c r="I922" s="44"/>
    </row>
    <row r="923" spans="1:9" ht="15.6" hidden="1" x14ac:dyDescent="0.25">
      <c r="A923" s="46"/>
      <c r="B923" s="129"/>
      <c r="C923" s="129"/>
      <c r="D923" s="129"/>
      <c r="E923" s="129"/>
      <c r="F923" s="13"/>
      <c r="G923" s="14"/>
      <c r="H923" s="27"/>
      <c r="I923" s="44"/>
    </row>
    <row r="924" spans="1:9" ht="13.8" hidden="1" x14ac:dyDescent="0.25">
      <c r="A924" s="48"/>
      <c r="B924" s="9"/>
      <c r="C924" s="9"/>
      <c r="D924" s="9"/>
      <c r="E924" s="16">
        <f>SUM(E918:E923)</f>
        <v>0</v>
      </c>
      <c r="F924" s="33" t="s">
        <v>8</v>
      </c>
      <c r="G924" s="10"/>
      <c r="H924" s="30">
        <f>SUM(H918:H923)</f>
        <v>0</v>
      </c>
      <c r="I924" s="35"/>
    </row>
    <row r="925" spans="1:9" ht="15.6" hidden="1" x14ac:dyDescent="0.3">
      <c r="A925"/>
      <c r="B925" s="201" t="s">
        <v>165</v>
      </c>
      <c r="C925" s="201"/>
      <c r="D925" s="134"/>
      <c r="E925" s="134"/>
      <c r="F925" s="133" t="s">
        <v>184</v>
      </c>
      <c r="H925"/>
    </row>
    <row r="926" spans="1:9" ht="15.75" hidden="1" customHeight="1" x14ac:dyDescent="0.25">
      <c r="A926" s="45"/>
      <c r="B926" s="16"/>
      <c r="C926" s="16"/>
      <c r="D926" s="16"/>
      <c r="E926" s="16"/>
      <c r="F926" s="24"/>
      <c r="G926" s="14"/>
      <c r="H926" s="27"/>
      <c r="I926" s="44"/>
    </row>
    <row r="927" spans="1:9" ht="15.6" hidden="1" x14ac:dyDescent="0.25">
      <c r="A927" s="54"/>
      <c r="B927" s="80"/>
      <c r="C927" s="80"/>
      <c r="D927" s="80"/>
      <c r="E927" s="80"/>
      <c r="F927" s="32"/>
      <c r="G927" s="14"/>
      <c r="H927" s="27"/>
      <c r="I927" s="44"/>
    </row>
    <row r="928" spans="1:9" ht="13.8" hidden="1" x14ac:dyDescent="0.25">
      <c r="A928" s="45"/>
      <c r="B928" s="26"/>
      <c r="C928" s="26"/>
      <c r="D928" s="26"/>
      <c r="E928" s="26"/>
      <c r="F928" s="13"/>
      <c r="G928" s="66"/>
      <c r="H928" s="27"/>
      <c r="I928" s="44"/>
    </row>
    <row r="929" spans="1:14" ht="15.6" hidden="1" x14ac:dyDescent="0.25">
      <c r="A929" s="46"/>
      <c r="B929" s="121"/>
      <c r="C929" s="121"/>
      <c r="D929" s="121"/>
      <c r="E929" s="121"/>
      <c r="F929" s="13"/>
      <c r="G929" s="14"/>
      <c r="H929" s="27"/>
      <c r="I929" s="44"/>
    </row>
    <row r="930" spans="1:14" ht="13.8" hidden="1" x14ac:dyDescent="0.25">
      <c r="A930" s="54"/>
      <c r="B930" s="80"/>
      <c r="C930" s="80"/>
      <c r="D930" s="80"/>
      <c r="E930" s="80"/>
      <c r="F930" s="117"/>
      <c r="G930" s="53"/>
      <c r="H930" s="27"/>
      <c r="I930" s="44"/>
    </row>
    <row r="931" spans="1:14" ht="15.6" hidden="1" x14ac:dyDescent="0.25">
      <c r="A931" s="46"/>
      <c r="B931" s="129"/>
      <c r="C931" s="129"/>
      <c r="D931" s="129"/>
      <c r="E931" s="129"/>
      <c r="F931" s="13"/>
      <c r="G931" s="14"/>
      <c r="H931" s="27"/>
      <c r="I931" s="44"/>
    </row>
    <row r="932" spans="1:14" ht="13.8" hidden="1" x14ac:dyDescent="0.25">
      <c r="A932" s="48"/>
      <c r="B932" s="9"/>
      <c r="C932" s="9"/>
      <c r="D932" s="9"/>
      <c r="E932" s="16">
        <f>SUM(E926:E931)</f>
        <v>0</v>
      </c>
      <c r="F932" s="33" t="s">
        <v>8</v>
      </c>
      <c r="G932" s="10"/>
      <c r="H932" s="30">
        <f>SUM(H926:H931)</f>
        <v>0</v>
      </c>
      <c r="I932" s="35"/>
    </row>
    <row r="933" spans="1:14" ht="15.6" hidden="1" x14ac:dyDescent="0.3">
      <c r="A933"/>
      <c r="B933" s="201" t="s">
        <v>165</v>
      </c>
      <c r="C933" s="201"/>
      <c r="D933" s="134"/>
      <c r="E933" s="134"/>
      <c r="F933" s="133" t="s">
        <v>432</v>
      </c>
      <c r="H933"/>
    </row>
    <row r="934" spans="1:14" ht="33" customHeight="1" x14ac:dyDescent="0.25">
      <c r="A934" s="45"/>
      <c r="B934" s="16"/>
      <c r="C934" s="16"/>
      <c r="D934" s="16"/>
      <c r="E934" s="16"/>
      <c r="F934" s="24"/>
      <c r="G934" s="14"/>
      <c r="H934" s="27"/>
      <c r="I934" s="27"/>
    </row>
    <row r="935" spans="1:14" ht="30" customHeight="1" x14ac:dyDescent="0.25">
      <c r="A935" s="54" t="s">
        <v>27</v>
      </c>
      <c r="B935" s="80">
        <v>13.65</v>
      </c>
      <c r="C935" s="80">
        <v>23.38</v>
      </c>
      <c r="D935" s="80">
        <v>7.14</v>
      </c>
      <c r="E935" s="80">
        <v>294.7</v>
      </c>
      <c r="F935" s="117" t="s">
        <v>225</v>
      </c>
      <c r="G935" s="66">
        <v>70</v>
      </c>
      <c r="H935" s="27">
        <v>47.05</v>
      </c>
      <c r="I935" s="27">
        <v>29.4</v>
      </c>
    </row>
    <row r="936" spans="1:14" ht="30" customHeight="1" x14ac:dyDescent="0.25">
      <c r="A936" s="77" t="s">
        <v>22</v>
      </c>
      <c r="B936" s="78">
        <v>5.25</v>
      </c>
      <c r="C936" s="78">
        <v>6.15</v>
      </c>
      <c r="D936" s="78">
        <v>35.25</v>
      </c>
      <c r="E936" s="78">
        <v>220.5</v>
      </c>
      <c r="F936" s="24" t="s">
        <v>23</v>
      </c>
      <c r="G936" s="14">
        <v>150</v>
      </c>
      <c r="H936" s="27">
        <v>9.75</v>
      </c>
      <c r="I936" s="27">
        <v>6.1</v>
      </c>
    </row>
    <row r="937" spans="1:14" ht="30" customHeight="1" x14ac:dyDescent="0.25">
      <c r="A937" s="54"/>
      <c r="B937" s="16">
        <v>1</v>
      </c>
      <c r="C937" s="16">
        <v>0.2</v>
      </c>
      <c r="D937" s="16">
        <v>20.2</v>
      </c>
      <c r="E937" s="16">
        <v>92</v>
      </c>
      <c r="F937" s="13" t="s">
        <v>14</v>
      </c>
      <c r="G937" s="14">
        <v>200</v>
      </c>
      <c r="H937" s="27">
        <v>16.87</v>
      </c>
      <c r="I937" s="27">
        <v>12.98</v>
      </c>
    </row>
    <row r="938" spans="1:14" ht="30" customHeight="1" x14ac:dyDescent="0.25">
      <c r="A938" s="46" t="s">
        <v>6</v>
      </c>
      <c r="B938" s="158">
        <v>3.6678600000000001</v>
      </c>
      <c r="C938" s="80">
        <v>4.5616599999999998</v>
      </c>
      <c r="D938" s="80">
        <v>24.640180000000001</v>
      </c>
      <c r="E938" s="80">
        <v>153.90662</v>
      </c>
      <c r="F938" s="13" t="s">
        <v>19</v>
      </c>
      <c r="G938" s="53">
        <v>41</v>
      </c>
      <c r="H938" s="27">
        <v>1.33</v>
      </c>
      <c r="I938" s="27">
        <v>0.83</v>
      </c>
      <c r="J938" s="115">
        <v>0.39200000000000002</v>
      </c>
      <c r="K938" s="115">
        <v>0.39200000000000002</v>
      </c>
      <c r="L938" s="115">
        <v>9.6</v>
      </c>
      <c r="M938" s="115">
        <v>44.18</v>
      </c>
      <c r="N938" t="s">
        <v>242</v>
      </c>
    </row>
    <row r="939" spans="1:14" ht="30" customHeight="1" x14ac:dyDescent="0.25">
      <c r="A939" s="46"/>
      <c r="B939" s="152"/>
      <c r="C939" s="120"/>
      <c r="D939" s="120"/>
      <c r="E939" s="120"/>
      <c r="F939" s="13"/>
      <c r="G939" s="53"/>
      <c r="H939" s="27"/>
      <c r="I939" s="27"/>
      <c r="J939">
        <v>0.8</v>
      </c>
      <c r="K939">
        <v>0.2</v>
      </c>
      <c r="L939">
        <v>7.5</v>
      </c>
      <c r="M939">
        <v>38</v>
      </c>
      <c r="N939" t="s">
        <v>211</v>
      </c>
    </row>
    <row r="940" spans="1:14" ht="30" customHeight="1" x14ac:dyDescent="0.25">
      <c r="A940" s="13"/>
      <c r="B940" s="80"/>
      <c r="C940" s="80"/>
      <c r="D940" s="80"/>
      <c r="E940" s="80"/>
      <c r="F940" s="13"/>
      <c r="G940" s="66"/>
      <c r="H940" s="27"/>
      <c r="I940" s="27"/>
      <c r="J940">
        <v>0.4</v>
      </c>
      <c r="K940">
        <v>0.3</v>
      </c>
      <c r="L940">
        <v>10.3</v>
      </c>
      <c r="M940">
        <v>47</v>
      </c>
      <c r="N940" t="s">
        <v>362</v>
      </c>
    </row>
    <row r="941" spans="1:14" ht="21.75" customHeight="1" x14ac:dyDescent="0.25">
      <c r="A941" s="48"/>
      <c r="B941" s="9"/>
      <c r="C941" s="9"/>
      <c r="D941" s="9"/>
      <c r="E941" s="16">
        <f>SUM(E934:E940)</f>
        <v>761.10662000000002</v>
      </c>
      <c r="F941" s="33" t="s">
        <v>8</v>
      </c>
      <c r="G941" s="10"/>
      <c r="H941" s="30">
        <f>SUM(H934:H940)</f>
        <v>75</v>
      </c>
      <c r="I941" s="30">
        <f>SUM(I934:I940)</f>
        <v>49.31</v>
      </c>
      <c r="J941">
        <v>75</v>
      </c>
      <c r="K941" s="147">
        <f>J941-H941</f>
        <v>0</v>
      </c>
    </row>
    <row r="942" spans="1:14" ht="28.5" customHeight="1" x14ac:dyDescent="0.3">
      <c r="A942" s="49"/>
      <c r="B942" s="201" t="s">
        <v>232</v>
      </c>
      <c r="C942" s="201"/>
      <c r="D942" s="134"/>
      <c r="E942" s="134"/>
      <c r="F942" s="133" t="s">
        <v>605</v>
      </c>
      <c r="G942" s="38"/>
      <c r="H942"/>
    </row>
    <row r="943" spans="1:14" ht="33.75" customHeight="1" x14ac:dyDescent="0.3">
      <c r="A943" s="45"/>
      <c r="B943" s="16"/>
      <c r="C943" s="16"/>
      <c r="D943" s="16"/>
      <c r="E943" s="16"/>
      <c r="F943" s="24"/>
      <c r="G943" s="53"/>
      <c r="H943" s="27"/>
      <c r="I943" s="27"/>
      <c r="J943" s="164">
        <v>26.3</v>
      </c>
      <c r="K943" s="165">
        <v>26.6</v>
      </c>
      <c r="L943" s="165">
        <v>0</v>
      </c>
      <c r="M943" s="165">
        <v>350</v>
      </c>
      <c r="N943" s="163" t="s">
        <v>590</v>
      </c>
    </row>
    <row r="944" spans="1:14" ht="30" customHeight="1" x14ac:dyDescent="0.25">
      <c r="A944" s="54" t="s">
        <v>27</v>
      </c>
      <c r="B944" s="80">
        <v>13.65</v>
      </c>
      <c r="C944" s="80">
        <v>23.38</v>
      </c>
      <c r="D944" s="80">
        <v>7.14</v>
      </c>
      <c r="E944" s="80">
        <v>294.7</v>
      </c>
      <c r="F944" s="117" t="s">
        <v>225</v>
      </c>
      <c r="G944" s="66">
        <v>70</v>
      </c>
      <c r="H944" s="27">
        <v>47.05</v>
      </c>
      <c r="I944" s="27">
        <v>29.4</v>
      </c>
      <c r="J944" s="145">
        <v>0.02</v>
      </c>
      <c r="K944" s="31">
        <v>16.600000000000001</v>
      </c>
      <c r="L944" s="29">
        <v>0.12</v>
      </c>
      <c r="M944" s="31">
        <v>154</v>
      </c>
      <c r="N944" t="s">
        <v>190</v>
      </c>
    </row>
    <row r="945" spans="1:15" ht="30" customHeight="1" x14ac:dyDescent="0.25">
      <c r="A945" s="77" t="s">
        <v>22</v>
      </c>
      <c r="B945" s="78">
        <v>5.25</v>
      </c>
      <c r="C945" s="78">
        <v>6.15</v>
      </c>
      <c r="D945" s="78">
        <v>35.25</v>
      </c>
      <c r="E945" s="78">
        <v>220.5</v>
      </c>
      <c r="F945" s="24" t="s">
        <v>23</v>
      </c>
      <c r="G945" s="14">
        <v>150</v>
      </c>
      <c r="H945" s="27">
        <v>9.75</v>
      </c>
      <c r="I945" s="27">
        <v>6.1</v>
      </c>
      <c r="J945" s="155">
        <v>0.5</v>
      </c>
      <c r="K945" s="155">
        <v>2.2000000000000002</v>
      </c>
      <c r="L945" s="155">
        <v>3</v>
      </c>
      <c r="M945" s="155">
        <v>34</v>
      </c>
      <c r="N945" s="156" t="s">
        <v>426</v>
      </c>
    </row>
    <row r="946" spans="1:15" ht="30" customHeight="1" x14ac:dyDescent="0.25">
      <c r="A946" s="54"/>
      <c r="B946" s="16">
        <v>1</v>
      </c>
      <c r="C946" s="16">
        <v>0.2</v>
      </c>
      <c r="D946" s="16">
        <v>20.2</v>
      </c>
      <c r="E946" s="16">
        <v>92</v>
      </c>
      <c r="F946" s="13" t="s">
        <v>14</v>
      </c>
      <c r="G946" s="14">
        <v>200</v>
      </c>
      <c r="H946" s="27">
        <v>16.87</v>
      </c>
      <c r="I946" s="27">
        <v>12.98</v>
      </c>
    </row>
    <row r="947" spans="1:15" ht="30" customHeight="1" x14ac:dyDescent="0.25">
      <c r="A947" s="46" t="s">
        <v>6</v>
      </c>
      <c r="B947" s="158">
        <v>2.9521799999999998</v>
      </c>
      <c r="C947" s="80">
        <v>3.6715800000000001</v>
      </c>
      <c r="D947" s="80">
        <v>19.832339999999999</v>
      </c>
      <c r="E947" s="80">
        <v>123.87606</v>
      </c>
      <c r="F947" s="13" t="s">
        <v>19</v>
      </c>
      <c r="G947" s="53">
        <v>33</v>
      </c>
      <c r="H947" s="27">
        <v>1.08</v>
      </c>
      <c r="I947" s="27">
        <v>0.68</v>
      </c>
      <c r="J947" s="146">
        <v>4.4729999999999999</v>
      </c>
      <c r="K947" s="79">
        <v>5.5629999999999997</v>
      </c>
      <c r="L947" s="79">
        <v>30.048999999999999</v>
      </c>
      <c r="M947" s="79">
        <v>187.691</v>
      </c>
    </row>
    <row r="948" spans="1:15" ht="30" customHeight="1" x14ac:dyDescent="0.25">
      <c r="A948" s="119" t="s">
        <v>28</v>
      </c>
      <c r="B948" s="80">
        <v>6.76</v>
      </c>
      <c r="C948" s="80">
        <v>4.1500000000000004</v>
      </c>
      <c r="D948" s="80">
        <v>25.04</v>
      </c>
      <c r="E948" s="80">
        <v>165.74</v>
      </c>
      <c r="F948" s="117" t="s">
        <v>87</v>
      </c>
      <c r="G948" s="53">
        <v>75</v>
      </c>
      <c r="H948" s="27">
        <v>10.25</v>
      </c>
      <c r="I948" s="27">
        <v>6.41</v>
      </c>
      <c r="J948">
        <v>0.78</v>
      </c>
      <c r="K948">
        <v>0.1</v>
      </c>
      <c r="L948">
        <v>2.4500000000000002</v>
      </c>
      <c r="M948">
        <v>13.65</v>
      </c>
      <c r="N948">
        <v>100</v>
      </c>
      <c r="O948" s="59" t="s">
        <v>591</v>
      </c>
    </row>
    <row r="949" spans="1:15" ht="30" customHeight="1" x14ac:dyDescent="0.25">
      <c r="A949" s="54"/>
      <c r="B949" s="80"/>
      <c r="C949" s="80"/>
      <c r="D949" s="80"/>
      <c r="E949" s="80"/>
      <c r="F949" s="13"/>
      <c r="G949" s="14"/>
      <c r="H949" s="27"/>
      <c r="I949" s="27"/>
      <c r="J949" s="166">
        <v>1.0780000000000001</v>
      </c>
      <c r="K949" s="166">
        <v>0.19600000000000001</v>
      </c>
      <c r="L949" s="166">
        <v>3.7249999999999996</v>
      </c>
      <c r="M949" s="166">
        <v>22.662499999999998</v>
      </c>
      <c r="N949" s="166">
        <v>100</v>
      </c>
      <c r="O949" s="166" t="s">
        <v>592</v>
      </c>
    </row>
    <row r="950" spans="1:15" ht="21.75" customHeight="1" x14ac:dyDescent="0.25">
      <c r="A950" s="48"/>
      <c r="B950" s="9"/>
      <c r="C950" s="9"/>
      <c r="D950" s="9"/>
      <c r="E950" s="16">
        <f>SUM(E943:E949)</f>
        <v>896.81606000000011</v>
      </c>
      <c r="F950" s="33" t="s">
        <v>8</v>
      </c>
      <c r="G950" s="10"/>
      <c r="H950" s="30">
        <f>SUM(H943:H949)</f>
        <v>85</v>
      </c>
      <c r="I950" s="30">
        <f>SUM(I943:I949)</f>
        <v>55.570000000000007</v>
      </c>
      <c r="J950">
        <v>85</v>
      </c>
      <c r="K950" s="147">
        <f>J950-H950</f>
        <v>0</v>
      </c>
    </row>
    <row r="951" spans="1:15" ht="18" x14ac:dyDescent="0.35">
      <c r="A951" s="49"/>
      <c r="B951" s="39"/>
      <c r="C951" s="39"/>
      <c r="D951" s="37"/>
      <c r="E951" s="37"/>
      <c r="F951" s="133" t="s">
        <v>42</v>
      </c>
      <c r="G951" s="38"/>
      <c r="H951"/>
    </row>
    <row r="952" spans="1:15" ht="26.25" customHeight="1" x14ac:dyDescent="0.25">
      <c r="A952" s="46"/>
      <c r="B952" s="31">
        <v>2.2124999999999999</v>
      </c>
      <c r="C952" s="31">
        <v>1.7625</v>
      </c>
      <c r="D952" s="31">
        <v>28.125</v>
      </c>
      <c r="E952" s="31">
        <v>137.25</v>
      </c>
      <c r="F952" s="25" t="s">
        <v>177</v>
      </c>
      <c r="G952" s="14">
        <v>200</v>
      </c>
      <c r="H952" s="27"/>
      <c r="I952" s="44"/>
    </row>
    <row r="953" spans="1:15" ht="21.75" customHeight="1" x14ac:dyDescent="0.25">
      <c r="A953" s="45"/>
      <c r="B953" s="16">
        <v>2.4830000000000001</v>
      </c>
      <c r="C953" s="16">
        <v>3.2440000000000002</v>
      </c>
      <c r="D953" s="16">
        <v>24.626000000000001</v>
      </c>
      <c r="E953" s="121">
        <v>138.02699999999999</v>
      </c>
      <c r="F953" s="24" t="s">
        <v>194</v>
      </c>
      <c r="G953" s="14">
        <v>23</v>
      </c>
      <c r="H953" s="27">
        <v>3.12</v>
      </c>
      <c r="I953" s="44"/>
    </row>
    <row r="954" spans="1:15" ht="21.75" customHeight="1" x14ac:dyDescent="0.25">
      <c r="A954" s="8"/>
      <c r="B954" s="9"/>
      <c r="C954" s="9"/>
      <c r="D954" s="9"/>
      <c r="E954" s="55">
        <f>SUM(E952:E953)</f>
        <v>275.27699999999999</v>
      </c>
      <c r="F954" s="8" t="s">
        <v>8</v>
      </c>
      <c r="G954" s="10"/>
      <c r="H954" s="28">
        <f>SUM(H952:H953)</f>
        <v>3.12</v>
      </c>
      <c r="I954" s="36"/>
    </row>
    <row r="955" spans="1:15" ht="21.75" customHeight="1" x14ac:dyDescent="0.25">
      <c r="A955" s="6"/>
      <c r="B955" s="7"/>
      <c r="C955" s="7"/>
      <c r="D955" s="7"/>
      <c r="E955" s="21"/>
      <c r="F955" s="6"/>
      <c r="G955" s="11"/>
      <c r="H955" s="36"/>
      <c r="I955" s="36"/>
    </row>
    <row r="956" spans="1:15" ht="13.8" x14ac:dyDescent="0.25">
      <c r="A956" s="6"/>
      <c r="B956" s="7"/>
      <c r="C956" s="7"/>
      <c r="D956" s="7"/>
      <c r="E956" s="21"/>
      <c r="F956" s="6"/>
      <c r="G956" s="11"/>
      <c r="H956" s="36"/>
      <c r="I956" s="36"/>
    </row>
    <row r="957" spans="1:15" ht="13.8" x14ac:dyDescent="0.25">
      <c r="A957" s="6"/>
      <c r="B957" s="7"/>
      <c r="C957" s="7"/>
      <c r="D957" s="7"/>
      <c r="E957" s="20"/>
      <c r="F957" s="6"/>
      <c r="G957" s="11"/>
      <c r="H957" s="40"/>
      <c r="I957" s="40"/>
    </row>
    <row r="958" spans="1:15" ht="15.6" x14ac:dyDescent="0.3">
      <c r="A958" s="12" t="s">
        <v>192</v>
      </c>
      <c r="C958" s="22"/>
      <c r="D958" s="51"/>
      <c r="E958" s="51"/>
      <c r="F958" s="52" t="s">
        <v>186</v>
      </c>
      <c r="G958" s="22"/>
      <c r="H958"/>
    </row>
    <row r="959" spans="1:15" ht="15.6" x14ac:dyDescent="0.3">
      <c r="A959" s="12"/>
      <c r="C959" s="22"/>
      <c r="D959" s="51"/>
      <c r="E959" s="51"/>
      <c r="F959" s="58"/>
      <c r="G959" s="22"/>
      <c r="H959"/>
    </row>
    <row r="960" spans="1:15" ht="15.6" x14ac:dyDescent="0.3">
      <c r="A960" s="68" t="s">
        <v>17</v>
      </c>
      <c r="B960" s="68"/>
      <c r="C960" s="68"/>
      <c r="D960" s="68"/>
      <c r="F960" s="52" t="s">
        <v>233</v>
      </c>
      <c r="H960"/>
    </row>
    <row r="973" spans="1:19" s="4" customFormat="1" x14ac:dyDescent="0.25">
      <c r="I973"/>
      <c r="J973"/>
      <c r="K973"/>
      <c r="L973"/>
      <c r="M973"/>
      <c r="N973"/>
      <c r="O973"/>
      <c r="P973"/>
      <c r="Q973"/>
      <c r="R973"/>
      <c r="S973"/>
    </row>
    <row r="975" spans="1:19" x14ac:dyDescent="0.25">
      <c r="A975" s="17"/>
      <c r="B975" s="17"/>
      <c r="C975" s="17"/>
      <c r="D975" s="17"/>
      <c r="E975" s="17"/>
      <c r="F975" s="17"/>
      <c r="G975" s="17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</row>
    <row r="976" spans="1:19" x14ac:dyDescent="0.25">
      <c r="A976" s="207" t="s">
        <v>10</v>
      </c>
      <c r="B976" s="207"/>
      <c r="C976" s="207"/>
      <c r="D976" s="207"/>
      <c r="E976" s="207"/>
      <c r="F976" s="207"/>
      <c r="G976" s="207"/>
      <c r="H976"/>
    </row>
    <row r="977" spans="1:9" x14ac:dyDescent="0.25">
      <c r="A977" s="207" t="s">
        <v>15</v>
      </c>
      <c r="B977" s="207"/>
      <c r="C977" s="207"/>
      <c r="D977" s="207"/>
      <c r="E977" s="207"/>
      <c r="F977" s="207"/>
      <c r="G977" s="207"/>
      <c r="H977"/>
    </row>
    <row r="978" spans="1:9" ht="15.6" x14ac:dyDescent="0.3">
      <c r="A978" s="2"/>
      <c r="B978" s="5"/>
      <c r="C978" s="5"/>
      <c r="D978" s="5"/>
      <c r="E978" s="5"/>
      <c r="F978" s="5"/>
      <c r="G978" s="5"/>
      <c r="H978"/>
    </row>
    <row r="979" spans="1:9" ht="20.399999999999999" x14ac:dyDescent="0.35">
      <c r="A979" s="192" t="s">
        <v>675</v>
      </c>
      <c r="B979" s="192"/>
      <c r="C979" s="192"/>
      <c r="D979" s="192"/>
      <c r="E979" s="192"/>
      <c r="F979" s="192"/>
      <c r="G979" s="192"/>
      <c r="H979"/>
    </row>
    <row r="980" spans="1:9" ht="15.6" x14ac:dyDescent="0.3">
      <c r="A980" s="1"/>
      <c r="B980"/>
      <c r="C980"/>
      <c r="D980"/>
      <c r="E980"/>
      <c r="F980"/>
      <c r="G980"/>
      <c r="H980"/>
    </row>
    <row r="981" spans="1:9" ht="22.5" customHeight="1" x14ac:dyDescent="0.25">
      <c r="A981" s="131" t="s">
        <v>12</v>
      </c>
      <c r="B981" s="131" t="s">
        <v>1</v>
      </c>
      <c r="C981" s="131" t="s">
        <v>2</v>
      </c>
      <c r="D981" s="131" t="s">
        <v>3</v>
      </c>
      <c r="E981" s="131" t="s">
        <v>4</v>
      </c>
      <c r="F981" s="131" t="s">
        <v>0</v>
      </c>
      <c r="G981" s="131" t="s">
        <v>180</v>
      </c>
      <c r="H981" s="132" t="s">
        <v>175</v>
      </c>
      <c r="I981" s="126"/>
    </row>
    <row r="982" spans="1:9" ht="24" customHeight="1" x14ac:dyDescent="0.3">
      <c r="A982"/>
      <c r="B982" s="201" t="s">
        <v>165</v>
      </c>
      <c r="C982" s="201"/>
      <c r="D982" s="134"/>
      <c r="E982" s="134"/>
      <c r="F982" s="133" t="s">
        <v>647</v>
      </c>
      <c r="H982"/>
    </row>
    <row r="983" spans="1:9" ht="15.75" hidden="1" customHeight="1" x14ac:dyDescent="0.25">
      <c r="A983" s="45"/>
      <c r="B983" s="29"/>
      <c r="C983" s="31"/>
      <c r="D983" s="29"/>
      <c r="E983" s="31"/>
      <c r="F983" s="25"/>
      <c r="G983" s="14"/>
      <c r="H983" s="27"/>
      <c r="I983" s="44"/>
    </row>
    <row r="984" spans="1:9" ht="15.6" hidden="1" x14ac:dyDescent="0.25">
      <c r="A984" s="45"/>
      <c r="B984" s="16"/>
      <c r="C984" s="16"/>
      <c r="D984" s="16"/>
      <c r="E984" s="16"/>
      <c r="F984" s="24"/>
      <c r="G984" s="14"/>
      <c r="H984" s="27"/>
      <c r="I984" s="44"/>
    </row>
    <row r="985" spans="1:9" ht="13.8" hidden="1" x14ac:dyDescent="0.25">
      <c r="A985" s="45"/>
      <c r="B985" s="15"/>
      <c r="C985" s="16"/>
      <c r="D985" s="15"/>
      <c r="E985" s="16"/>
      <c r="F985" s="117"/>
      <c r="G985" s="66"/>
      <c r="H985" s="27"/>
      <c r="I985" s="44"/>
    </row>
    <row r="986" spans="1:9" ht="13.8" hidden="1" x14ac:dyDescent="0.25">
      <c r="A986" s="45"/>
      <c r="B986" s="15"/>
      <c r="C986" s="16"/>
      <c r="D986" s="15"/>
      <c r="E986" s="16"/>
      <c r="F986" s="117"/>
      <c r="G986" s="66"/>
      <c r="H986" s="27"/>
      <c r="I986" s="44"/>
    </row>
    <row r="987" spans="1:9" ht="13.8" hidden="1" x14ac:dyDescent="0.25">
      <c r="A987" s="54"/>
      <c r="B987" s="80"/>
      <c r="C987" s="80"/>
      <c r="D987" s="80"/>
      <c r="E987" s="80"/>
      <c r="F987" s="117"/>
      <c r="G987" s="53"/>
      <c r="H987" s="27"/>
      <c r="I987" s="44"/>
    </row>
    <row r="988" spans="1:9" ht="15.6" hidden="1" x14ac:dyDescent="0.25">
      <c r="A988" s="46"/>
      <c r="B988" s="129"/>
      <c r="C988" s="129"/>
      <c r="D988" s="129"/>
      <c r="E988" s="129"/>
      <c r="F988" s="13"/>
      <c r="G988" s="14"/>
      <c r="H988" s="27"/>
      <c r="I988" s="44"/>
    </row>
    <row r="989" spans="1:9" ht="13.8" hidden="1" x14ac:dyDescent="0.25">
      <c r="A989" s="48"/>
      <c r="B989" s="9"/>
      <c r="C989" s="9"/>
      <c r="D989" s="9"/>
      <c r="E989" s="16">
        <f>SUM(E983:E988)</f>
        <v>0</v>
      </c>
      <c r="F989" s="33" t="s">
        <v>8</v>
      </c>
      <c r="G989" s="10"/>
      <c r="H989" s="30">
        <f>SUM(H983:H988)</f>
        <v>0</v>
      </c>
      <c r="I989" s="35"/>
    </row>
    <row r="990" spans="1:9" ht="15.6" hidden="1" x14ac:dyDescent="0.3">
      <c r="A990"/>
      <c r="B990" s="201" t="s">
        <v>165</v>
      </c>
      <c r="C990" s="201"/>
      <c r="D990" s="134"/>
      <c r="E990" s="134"/>
      <c r="F990" s="133" t="s">
        <v>184</v>
      </c>
      <c r="H990"/>
    </row>
    <row r="991" spans="1:9" ht="15.75" hidden="1" customHeight="1" x14ac:dyDescent="0.25">
      <c r="A991" s="45"/>
      <c r="B991" s="16"/>
      <c r="C991" s="16"/>
      <c r="D991" s="16"/>
      <c r="E991" s="16"/>
      <c r="F991" s="24"/>
      <c r="G991" s="14"/>
      <c r="H991" s="27"/>
      <c r="I991" s="44"/>
    </row>
    <row r="992" spans="1:9" ht="15.6" hidden="1" x14ac:dyDescent="0.25">
      <c r="A992" s="54"/>
      <c r="B992" s="80"/>
      <c r="C992" s="80"/>
      <c r="D992" s="80"/>
      <c r="E992" s="80"/>
      <c r="F992" s="32"/>
      <c r="G992" s="14"/>
      <c r="H992" s="27"/>
      <c r="I992" s="44"/>
    </row>
    <row r="993" spans="1:14" ht="13.8" hidden="1" x14ac:dyDescent="0.25">
      <c r="A993" s="45"/>
      <c r="B993" s="26"/>
      <c r="C993" s="26"/>
      <c r="D993" s="26"/>
      <c r="E993" s="26"/>
      <c r="F993" s="13"/>
      <c r="G993" s="66"/>
      <c r="H993" s="27"/>
      <c r="I993" s="44"/>
    </row>
    <row r="994" spans="1:14" ht="15.6" hidden="1" x14ac:dyDescent="0.25">
      <c r="A994" s="46"/>
      <c r="B994" s="121"/>
      <c r="C994" s="121"/>
      <c r="D994" s="121"/>
      <c r="E994" s="121"/>
      <c r="F994" s="13"/>
      <c r="G994" s="14"/>
      <c r="H994" s="27"/>
      <c r="I994" s="44"/>
    </row>
    <row r="995" spans="1:14" ht="13.8" hidden="1" x14ac:dyDescent="0.25">
      <c r="A995" s="54"/>
      <c r="B995" s="80"/>
      <c r="C995" s="80"/>
      <c r="D995" s="80"/>
      <c r="E995" s="80"/>
      <c r="F995" s="117"/>
      <c r="G995" s="53"/>
      <c r="H995" s="27"/>
      <c r="I995" s="44"/>
    </row>
    <row r="996" spans="1:14" ht="15.6" hidden="1" x14ac:dyDescent="0.25">
      <c r="A996" s="46"/>
      <c r="B996" s="129"/>
      <c r="C996" s="129"/>
      <c r="D996" s="129"/>
      <c r="E996" s="129"/>
      <c r="F996" s="13"/>
      <c r="G996" s="14"/>
      <c r="H996" s="27"/>
      <c r="I996" s="44"/>
    </row>
    <row r="997" spans="1:14" ht="13.8" hidden="1" x14ac:dyDescent="0.25">
      <c r="A997" s="48"/>
      <c r="B997" s="9"/>
      <c r="C997" s="9"/>
      <c r="D997" s="9"/>
      <c r="E997" s="16">
        <f>SUM(E991:E996)</f>
        <v>0</v>
      </c>
      <c r="F997" s="33" t="s">
        <v>8</v>
      </c>
      <c r="G997" s="10"/>
      <c r="H997" s="30">
        <f>SUM(H991:H996)</f>
        <v>0</v>
      </c>
      <c r="I997" s="35"/>
    </row>
    <row r="998" spans="1:14" ht="15.6" hidden="1" x14ac:dyDescent="0.3">
      <c r="A998"/>
      <c r="B998" s="201" t="s">
        <v>165</v>
      </c>
      <c r="C998" s="201"/>
      <c r="D998" s="134"/>
      <c r="E998" s="134"/>
      <c r="F998" s="133" t="s">
        <v>432</v>
      </c>
      <c r="H998"/>
    </row>
    <row r="999" spans="1:14" ht="33" customHeight="1" x14ac:dyDescent="0.25">
      <c r="A999" s="45"/>
      <c r="B999" s="16"/>
      <c r="C999" s="16"/>
      <c r="D999" s="16"/>
      <c r="E999" s="16"/>
      <c r="F999" s="24"/>
      <c r="G999" s="14"/>
      <c r="H999" s="27"/>
      <c r="I999" s="27"/>
    </row>
    <row r="1000" spans="1:14" ht="30" customHeight="1" x14ac:dyDescent="0.25">
      <c r="A1000" s="45" t="s">
        <v>132</v>
      </c>
      <c r="B1000" s="16">
        <v>21.864999999999998</v>
      </c>
      <c r="C1000" s="16">
        <v>22.32</v>
      </c>
      <c r="D1000" s="16">
        <v>8.6999999999999993</v>
      </c>
      <c r="E1000" s="16">
        <v>315.35000000000002</v>
      </c>
      <c r="F1000" s="24" t="s">
        <v>676</v>
      </c>
      <c r="G1000" s="53" t="s">
        <v>500</v>
      </c>
      <c r="H1000" s="27">
        <v>45.81</v>
      </c>
      <c r="I1000" s="27">
        <v>28.63</v>
      </c>
    </row>
    <row r="1001" spans="1:14" ht="30" customHeight="1" x14ac:dyDescent="0.25">
      <c r="A1001" s="45" t="s">
        <v>13</v>
      </c>
      <c r="B1001" s="159">
        <v>4.5</v>
      </c>
      <c r="C1001" s="159">
        <v>6.75</v>
      </c>
      <c r="D1001" s="159">
        <v>22.35</v>
      </c>
      <c r="E1001" s="159">
        <v>171</v>
      </c>
      <c r="F1001" s="13" t="s">
        <v>9</v>
      </c>
      <c r="G1001" s="66">
        <v>150</v>
      </c>
      <c r="H1001" s="27">
        <v>9.31</v>
      </c>
      <c r="I1001" s="27">
        <v>5.82</v>
      </c>
    </row>
    <row r="1002" spans="1:14" ht="30" customHeight="1" x14ac:dyDescent="0.25">
      <c r="A1002" s="54" t="s">
        <v>36</v>
      </c>
      <c r="B1002" s="80">
        <v>0.17699999999999999</v>
      </c>
      <c r="C1002" s="80">
        <v>3.9E-2</v>
      </c>
      <c r="D1002" s="80">
        <v>15</v>
      </c>
      <c r="E1002" s="80">
        <v>58</v>
      </c>
      <c r="F1002" s="117" t="s">
        <v>26</v>
      </c>
      <c r="G1002" s="53" t="s">
        <v>5</v>
      </c>
      <c r="H1002" s="27">
        <v>1.5</v>
      </c>
      <c r="I1002" s="27">
        <v>0.94</v>
      </c>
    </row>
    <row r="1003" spans="1:14" ht="30" customHeight="1" x14ac:dyDescent="0.25">
      <c r="A1003" s="46" t="s">
        <v>6</v>
      </c>
      <c r="B1003" s="152">
        <v>2.3259599999999998</v>
      </c>
      <c r="C1003" s="120">
        <v>2.89276</v>
      </c>
      <c r="D1003" s="120">
        <v>15.62548</v>
      </c>
      <c r="E1003" s="120">
        <v>97.599320000000006</v>
      </c>
      <c r="F1003" s="13" t="s">
        <v>19</v>
      </c>
      <c r="G1003" s="53">
        <v>26</v>
      </c>
      <c r="H1003" s="27">
        <v>0.83</v>
      </c>
      <c r="I1003" s="27">
        <v>0.52</v>
      </c>
      <c r="J1003" s="115">
        <v>0.39200000000000002</v>
      </c>
      <c r="K1003" s="115">
        <v>0.39200000000000002</v>
      </c>
      <c r="L1003" s="115">
        <v>9.6</v>
      </c>
      <c r="M1003" s="115">
        <v>44.18</v>
      </c>
      <c r="N1003" t="s">
        <v>242</v>
      </c>
    </row>
    <row r="1004" spans="1:14" ht="30" customHeight="1" x14ac:dyDescent="0.25">
      <c r="A1004" s="46"/>
      <c r="B1004" s="120">
        <v>2.73</v>
      </c>
      <c r="C1004" s="120">
        <v>9</v>
      </c>
      <c r="D1004" s="120">
        <v>27.52</v>
      </c>
      <c r="E1004" s="120">
        <v>165.9</v>
      </c>
      <c r="F1004" s="162" t="s">
        <v>680</v>
      </c>
      <c r="G1004" s="53" t="s">
        <v>122</v>
      </c>
      <c r="H1004" s="27">
        <v>17.55</v>
      </c>
      <c r="I1004" s="27">
        <v>13.5</v>
      </c>
      <c r="J1004">
        <v>0.8</v>
      </c>
      <c r="K1004">
        <v>0.2</v>
      </c>
      <c r="L1004">
        <v>7.5</v>
      </c>
      <c r="M1004">
        <v>38</v>
      </c>
      <c r="N1004" t="s">
        <v>211</v>
      </c>
    </row>
    <row r="1005" spans="1:14" ht="30" customHeight="1" x14ac:dyDescent="0.25">
      <c r="A1005" s="13"/>
      <c r="B1005" s="80"/>
      <c r="C1005" s="80"/>
      <c r="D1005" s="80"/>
      <c r="E1005" s="80"/>
      <c r="F1005" s="13"/>
      <c r="G1005" s="66"/>
      <c r="H1005" s="27"/>
      <c r="I1005" s="27"/>
      <c r="J1005">
        <v>0.4</v>
      </c>
      <c r="K1005">
        <v>0.3</v>
      </c>
      <c r="L1005">
        <v>10.3</v>
      </c>
      <c r="M1005">
        <v>47</v>
      </c>
      <c r="N1005" t="s">
        <v>362</v>
      </c>
    </row>
    <row r="1006" spans="1:14" ht="21.75" customHeight="1" x14ac:dyDescent="0.25">
      <c r="A1006" s="48"/>
      <c r="B1006" s="9"/>
      <c r="C1006" s="9"/>
      <c r="D1006" s="9"/>
      <c r="E1006" s="16">
        <f>SUM(E999:E1005)</f>
        <v>807.84932000000003</v>
      </c>
      <c r="F1006" s="33" t="s">
        <v>8</v>
      </c>
      <c r="G1006" s="10"/>
      <c r="H1006" s="30">
        <f>SUM(H999:H1005)</f>
        <v>75</v>
      </c>
      <c r="I1006" s="30">
        <f>SUM(I999:I1005)</f>
        <v>49.410000000000004</v>
      </c>
      <c r="J1006">
        <v>75</v>
      </c>
      <c r="K1006" s="147">
        <f>J1006-H1006</f>
        <v>0</v>
      </c>
    </row>
    <row r="1007" spans="1:14" ht="28.5" customHeight="1" x14ac:dyDescent="0.3">
      <c r="A1007" s="49"/>
      <c r="B1007" s="201" t="s">
        <v>232</v>
      </c>
      <c r="C1007" s="201"/>
      <c r="D1007" s="134"/>
      <c r="E1007" s="134"/>
      <c r="F1007" s="133" t="s">
        <v>605</v>
      </c>
      <c r="G1007" s="38"/>
      <c r="H1007"/>
    </row>
    <row r="1008" spans="1:14" ht="33.75" customHeight="1" x14ac:dyDescent="0.3">
      <c r="A1008" s="45"/>
      <c r="B1008" s="16"/>
      <c r="C1008" s="16"/>
      <c r="D1008" s="16"/>
      <c r="E1008" s="16"/>
      <c r="F1008" s="24"/>
      <c r="G1008" s="53"/>
      <c r="H1008" s="27"/>
      <c r="I1008" s="27"/>
      <c r="J1008" s="164">
        <v>26.3</v>
      </c>
      <c r="K1008" s="165">
        <v>26.6</v>
      </c>
      <c r="L1008" s="165">
        <v>0</v>
      </c>
      <c r="M1008" s="165">
        <v>350</v>
      </c>
      <c r="N1008" s="163" t="s">
        <v>590</v>
      </c>
    </row>
    <row r="1009" spans="1:15" ht="30" customHeight="1" x14ac:dyDescent="0.25">
      <c r="A1009" s="45" t="s">
        <v>132</v>
      </c>
      <c r="B1009" s="16">
        <v>21.864999999999998</v>
      </c>
      <c r="C1009" s="16">
        <v>22.32</v>
      </c>
      <c r="D1009" s="16">
        <v>8.6999999999999993</v>
      </c>
      <c r="E1009" s="16">
        <v>315.35000000000002</v>
      </c>
      <c r="F1009" s="24" t="s">
        <v>676</v>
      </c>
      <c r="G1009" s="53" t="s">
        <v>500</v>
      </c>
      <c r="H1009" s="27">
        <v>45.81</v>
      </c>
      <c r="I1009" s="27">
        <v>28.63</v>
      </c>
      <c r="J1009" s="145">
        <v>0.02</v>
      </c>
      <c r="K1009" s="31">
        <v>16.600000000000001</v>
      </c>
      <c r="L1009" s="29">
        <v>0.12</v>
      </c>
      <c r="M1009" s="31">
        <v>154</v>
      </c>
      <c r="N1009" t="s">
        <v>190</v>
      </c>
    </row>
    <row r="1010" spans="1:15" ht="30" customHeight="1" x14ac:dyDescent="0.25">
      <c r="A1010" s="45" t="s">
        <v>13</v>
      </c>
      <c r="B1010" s="159">
        <v>4.5</v>
      </c>
      <c r="C1010" s="159">
        <v>6.75</v>
      </c>
      <c r="D1010" s="159">
        <v>22.35</v>
      </c>
      <c r="E1010" s="159">
        <v>171</v>
      </c>
      <c r="F1010" s="13" t="s">
        <v>9</v>
      </c>
      <c r="G1010" s="66">
        <v>150</v>
      </c>
      <c r="H1010" s="27">
        <v>9.31</v>
      </c>
      <c r="I1010" s="27">
        <v>5.82</v>
      </c>
      <c r="J1010" s="155">
        <v>0.5</v>
      </c>
      <c r="K1010" s="155">
        <v>2.2000000000000002</v>
      </c>
      <c r="L1010" s="155">
        <v>3</v>
      </c>
      <c r="M1010" s="155">
        <v>34</v>
      </c>
      <c r="N1010" s="156" t="s">
        <v>426</v>
      </c>
    </row>
    <row r="1011" spans="1:15" ht="30" customHeight="1" x14ac:dyDescent="0.25">
      <c r="A1011" s="54" t="s">
        <v>677</v>
      </c>
      <c r="B1011" s="80">
        <v>0.6</v>
      </c>
      <c r="C1011" s="80">
        <v>45.8</v>
      </c>
      <c r="D1011" s="80">
        <v>0</v>
      </c>
      <c r="E1011" s="80">
        <v>182</v>
      </c>
      <c r="F1011" s="117" t="s">
        <v>678</v>
      </c>
      <c r="G1011" s="53">
        <v>200</v>
      </c>
      <c r="H1011" s="27">
        <v>14.39</v>
      </c>
      <c r="I1011" s="27">
        <v>8.99</v>
      </c>
    </row>
    <row r="1012" spans="1:15" ht="30" customHeight="1" x14ac:dyDescent="0.25">
      <c r="A1012" s="46" t="s">
        <v>6</v>
      </c>
      <c r="B1012" s="152">
        <v>3.2205599999999999</v>
      </c>
      <c r="C1012" s="120">
        <v>4.0536000000000003</v>
      </c>
      <c r="D1012" s="120">
        <v>21.635280000000002</v>
      </c>
      <c r="E1012" s="120">
        <v>135.13751999999999</v>
      </c>
      <c r="F1012" s="13" t="s">
        <v>19</v>
      </c>
      <c r="G1012" s="53">
        <v>36</v>
      </c>
      <c r="H1012" s="27">
        <v>1.17</v>
      </c>
      <c r="I1012" s="27">
        <v>0.73</v>
      </c>
      <c r="J1012" s="146">
        <v>4.4729999999999999</v>
      </c>
      <c r="K1012" s="79">
        <v>5.5629999999999997</v>
      </c>
      <c r="L1012" s="79">
        <v>30.048999999999999</v>
      </c>
      <c r="M1012" s="79">
        <v>187.691</v>
      </c>
    </row>
    <row r="1013" spans="1:15" ht="30" customHeight="1" x14ac:dyDescent="0.25">
      <c r="A1013" s="54" t="s">
        <v>28</v>
      </c>
      <c r="B1013" s="80">
        <v>5.2</v>
      </c>
      <c r="C1013" s="80">
        <v>2</v>
      </c>
      <c r="D1013" s="80">
        <v>60.3</v>
      </c>
      <c r="E1013" s="80">
        <v>279.7</v>
      </c>
      <c r="F1013" s="117" t="s">
        <v>151</v>
      </c>
      <c r="G1013" s="53">
        <v>100</v>
      </c>
      <c r="H1013" s="27">
        <v>14.32</v>
      </c>
      <c r="I1013" s="27">
        <v>8.9499999999999993</v>
      </c>
      <c r="J1013">
        <v>0.78</v>
      </c>
      <c r="K1013">
        <v>0.1</v>
      </c>
      <c r="L1013">
        <v>2.4500000000000002</v>
      </c>
      <c r="M1013">
        <v>13.65</v>
      </c>
      <c r="N1013">
        <v>100</v>
      </c>
      <c r="O1013" s="59" t="s">
        <v>591</v>
      </c>
    </row>
    <row r="1014" spans="1:15" ht="30" customHeight="1" x14ac:dyDescent="0.25">
      <c r="A1014" s="54"/>
      <c r="B1014" s="80"/>
      <c r="C1014" s="80"/>
      <c r="D1014" s="80"/>
      <c r="E1014" s="80"/>
      <c r="F1014" s="13"/>
      <c r="G1014" s="14"/>
      <c r="H1014" s="27"/>
      <c r="I1014" s="27"/>
      <c r="J1014" s="166">
        <v>1.0780000000000001</v>
      </c>
      <c r="K1014" s="166">
        <v>0.19600000000000001</v>
      </c>
      <c r="L1014" s="166">
        <v>3.7249999999999996</v>
      </c>
      <c r="M1014" s="166">
        <v>22.662499999999998</v>
      </c>
      <c r="N1014" s="166">
        <v>100</v>
      </c>
      <c r="O1014" s="166" t="s">
        <v>592</v>
      </c>
    </row>
    <row r="1015" spans="1:15" ht="21.75" customHeight="1" x14ac:dyDescent="0.25">
      <c r="A1015" s="48"/>
      <c r="B1015" s="9"/>
      <c r="C1015" s="9"/>
      <c r="D1015" s="9"/>
      <c r="E1015" s="16">
        <f>SUM(E1008:E1014)</f>
        <v>1083.1875199999999</v>
      </c>
      <c r="F1015" s="33" t="s">
        <v>8</v>
      </c>
      <c r="G1015" s="10"/>
      <c r="H1015" s="30">
        <f>SUM(H1008:H1014)</f>
        <v>85</v>
      </c>
      <c r="I1015" s="30">
        <f>SUM(I1008:I1014)</f>
        <v>53.120000000000005</v>
      </c>
      <c r="J1015">
        <v>85</v>
      </c>
      <c r="K1015" s="147">
        <f>J1015-H1015</f>
        <v>0</v>
      </c>
    </row>
    <row r="1016" spans="1:15" ht="18" x14ac:dyDescent="0.35">
      <c r="A1016" s="49"/>
      <c r="B1016" s="39"/>
      <c r="C1016" s="39"/>
      <c r="D1016" s="37"/>
      <c r="E1016" s="37"/>
      <c r="F1016" s="133" t="s">
        <v>42</v>
      </c>
      <c r="G1016" s="38"/>
      <c r="H1016"/>
    </row>
    <row r="1017" spans="1:15" ht="26.25" customHeight="1" x14ac:dyDescent="0.25">
      <c r="A1017" s="46"/>
      <c r="B1017" s="31">
        <v>2.2124999999999999</v>
      </c>
      <c r="C1017" s="31">
        <v>1.7625</v>
      </c>
      <c r="D1017" s="31">
        <v>28.125</v>
      </c>
      <c r="E1017" s="31">
        <v>137.25</v>
      </c>
      <c r="F1017" s="25" t="s">
        <v>177</v>
      </c>
      <c r="G1017" s="14">
        <v>200</v>
      </c>
      <c r="H1017" s="27"/>
      <c r="I1017" s="44"/>
    </row>
    <row r="1018" spans="1:15" ht="21.75" customHeight="1" x14ac:dyDescent="0.25">
      <c r="A1018" s="45"/>
      <c r="B1018" s="16">
        <v>2.4830000000000001</v>
      </c>
      <c r="C1018" s="16">
        <v>3.2440000000000002</v>
      </c>
      <c r="D1018" s="16">
        <v>24.626000000000001</v>
      </c>
      <c r="E1018" s="121">
        <v>138.02699999999999</v>
      </c>
      <c r="F1018" s="24" t="s">
        <v>194</v>
      </c>
      <c r="G1018" s="14">
        <v>23</v>
      </c>
      <c r="H1018" s="27">
        <v>3.12</v>
      </c>
      <c r="I1018" s="44"/>
    </row>
    <row r="1019" spans="1:15" ht="21.75" customHeight="1" x14ac:dyDescent="0.25">
      <c r="A1019" s="8"/>
      <c r="B1019" s="9"/>
      <c r="C1019" s="9"/>
      <c r="D1019" s="9"/>
      <c r="E1019" s="55">
        <f>SUM(E1017:E1018)</f>
        <v>275.27699999999999</v>
      </c>
      <c r="F1019" s="8" t="s">
        <v>8</v>
      </c>
      <c r="G1019" s="10"/>
      <c r="H1019" s="28">
        <f>SUM(H1017:H1018)</f>
        <v>3.12</v>
      </c>
      <c r="I1019" s="36"/>
    </row>
    <row r="1020" spans="1:15" ht="21.75" customHeight="1" x14ac:dyDescent="0.25">
      <c r="A1020" s="6"/>
      <c r="B1020" s="7"/>
      <c r="C1020" s="7"/>
      <c r="D1020" s="7"/>
      <c r="E1020" s="21"/>
      <c r="F1020" s="6"/>
      <c r="G1020" s="11"/>
      <c r="H1020" s="36"/>
      <c r="I1020" s="36"/>
    </row>
    <row r="1021" spans="1:15" ht="13.8" x14ac:dyDescent="0.25">
      <c r="A1021" s="6"/>
      <c r="B1021" s="7"/>
      <c r="C1021" s="7"/>
      <c r="D1021" s="7"/>
      <c r="E1021" s="21"/>
      <c r="F1021" s="6"/>
      <c r="G1021" s="11"/>
      <c r="H1021" s="36"/>
      <c r="I1021" s="36"/>
    </row>
    <row r="1022" spans="1:15" ht="13.8" x14ac:dyDescent="0.25">
      <c r="A1022" s="6"/>
      <c r="B1022" s="7"/>
      <c r="C1022" s="7"/>
      <c r="D1022" s="7"/>
      <c r="E1022" s="20"/>
      <c r="F1022" s="6"/>
      <c r="G1022" s="11"/>
      <c r="H1022" s="40"/>
      <c r="I1022" s="40"/>
    </row>
    <row r="1023" spans="1:15" ht="15.6" x14ac:dyDescent="0.3">
      <c r="A1023" s="12" t="s">
        <v>192</v>
      </c>
      <c r="C1023" s="22"/>
      <c r="D1023" s="51"/>
      <c r="E1023" s="51"/>
      <c r="F1023" s="52" t="s">
        <v>186</v>
      </c>
      <c r="G1023" s="22"/>
      <c r="H1023"/>
    </row>
    <row r="1024" spans="1:15" ht="15.6" x14ac:dyDescent="0.3">
      <c r="A1024" s="12"/>
      <c r="C1024" s="22"/>
      <c r="D1024" s="51"/>
      <c r="E1024" s="51"/>
      <c r="F1024" s="58"/>
      <c r="G1024" s="22"/>
      <c r="H1024"/>
    </row>
    <row r="1025" spans="1:19" ht="15.6" x14ac:dyDescent="0.3">
      <c r="A1025" s="68" t="s">
        <v>17</v>
      </c>
      <c r="B1025" s="68"/>
      <c r="C1025" s="68"/>
      <c r="D1025" s="68"/>
      <c r="F1025" s="52" t="s">
        <v>233</v>
      </c>
      <c r="H1025"/>
    </row>
    <row r="1037" spans="1:19" s="4" customFormat="1" x14ac:dyDescent="0.25">
      <c r="I1037"/>
      <c r="J1037"/>
      <c r="K1037"/>
      <c r="L1037"/>
      <c r="M1037"/>
      <c r="N1037"/>
      <c r="O1037"/>
      <c r="P1037"/>
      <c r="Q1037"/>
      <c r="R1037"/>
      <c r="S1037"/>
    </row>
    <row r="1039" spans="1:19" x14ac:dyDescent="0.25">
      <c r="A1039" s="17"/>
      <c r="B1039" s="17"/>
      <c r="C1039" s="17"/>
      <c r="D1039" s="17"/>
      <c r="E1039" s="17"/>
      <c r="F1039" s="17"/>
      <c r="G1039" s="17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</row>
    <row r="1040" spans="1:19" x14ac:dyDescent="0.25">
      <c r="A1040" s="207" t="s">
        <v>10</v>
      </c>
      <c r="B1040" s="207"/>
      <c r="C1040" s="207"/>
      <c r="D1040" s="207"/>
      <c r="E1040" s="207"/>
      <c r="F1040" s="207"/>
      <c r="G1040" s="207"/>
      <c r="H1040"/>
    </row>
    <row r="1041" spans="1:9" x14ac:dyDescent="0.25">
      <c r="A1041" s="207" t="s">
        <v>15</v>
      </c>
      <c r="B1041" s="207"/>
      <c r="C1041" s="207"/>
      <c r="D1041" s="207"/>
      <c r="E1041" s="207"/>
      <c r="F1041" s="207"/>
      <c r="G1041" s="207"/>
      <c r="H1041"/>
    </row>
    <row r="1042" spans="1:9" ht="15.6" x14ac:dyDescent="0.3">
      <c r="A1042" s="2"/>
      <c r="B1042" s="5"/>
      <c r="C1042" s="5"/>
      <c r="D1042" s="5"/>
      <c r="E1042" s="5"/>
      <c r="F1042" s="5"/>
      <c r="G1042" s="5"/>
      <c r="H1042"/>
    </row>
    <row r="1043" spans="1:9" ht="20.399999999999999" x14ac:dyDescent="0.35">
      <c r="A1043" s="192" t="s">
        <v>682</v>
      </c>
      <c r="B1043" s="192"/>
      <c r="C1043" s="192"/>
      <c r="D1043" s="192"/>
      <c r="E1043" s="192"/>
      <c r="F1043" s="192"/>
      <c r="G1043" s="192"/>
      <c r="H1043"/>
    </row>
    <row r="1044" spans="1:9" ht="15.6" x14ac:dyDescent="0.3">
      <c r="A1044" s="1"/>
      <c r="B1044"/>
      <c r="C1044"/>
      <c r="D1044"/>
      <c r="E1044"/>
      <c r="F1044"/>
      <c r="G1044"/>
      <c r="H1044"/>
    </row>
    <row r="1045" spans="1:9" ht="22.5" customHeight="1" x14ac:dyDescent="0.25">
      <c r="A1045" s="131" t="s">
        <v>12</v>
      </c>
      <c r="B1045" s="131" t="s">
        <v>1</v>
      </c>
      <c r="C1045" s="131" t="s">
        <v>2</v>
      </c>
      <c r="D1045" s="131" t="s">
        <v>3</v>
      </c>
      <c r="E1045" s="131" t="s">
        <v>4</v>
      </c>
      <c r="F1045" s="131" t="s">
        <v>0</v>
      </c>
      <c r="G1045" s="131" t="s">
        <v>180</v>
      </c>
      <c r="H1045" s="132" t="s">
        <v>175</v>
      </c>
      <c r="I1045" s="126"/>
    </row>
    <row r="1046" spans="1:9" ht="24" customHeight="1" x14ac:dyDescent="0.3">
      <c r="A1046"/>
      <c r="B1046" s="201" t="s">
        <v>165</v>
      </c>
      <c r="C1046" s="201"/>
      <c r="D1046" s="134"/>
      <c r="E1046" s="134"/>
      <c r="F1046" s="133" t="s">
        <v>647</v>
      </c>
      <c r="H1046"/>
    </row>
    <row r="1047" spans="1:9" ht="15.75" hidden="1" customHeight="1" x14ac:dyDescent="0.25">
      <c r="A1047" s="45"/>
      <c r="B1047" s="29"/>
      <c r="C1047" s="31"/>
      <c r="D1047" s="29"/>
      <c r="E1047" s="31"/>
      <c r="F1047" s="25"/>
      <c r="G1047" s="14"/>
      <c r="H1047" s="27"/>
      <c r="I1047" s="44"/>
    </row>
    <row r="1048" spans="1:9" ht="15.6" hidden="1" x14ac:dyDescent="0.25">
      <c r="A1048" s="45"/>
      <c r="B1048" s="16"/>
      <c r="C1048" s="16"/>
      <c r="D1048" s="16"/>
      <c r="E1048" s="16"/>
      <c r="F1048" s="24"/>
      <c r="G1048" s="14"/>
      <c r="H1048" s="27"/>
      <c r="I1048" s="44"/>
    </row>
    <row r="1049" spans="1:9" ht="13.8" hidden="1" x14ac:dyDescent="0.25">
      <c r="A1049" s="45"/>
      <c r="B1049" s="15"/>
      <c r="C1049" s="16"/>
      <c r="D1049" s="15"/>
      <c r="E1049" s="16"/>
      <c r="F1049" s="117"/>
      <c r="G1049" s="66"/>
      <c r="H1049" s="27"/>
      <c r="I1049" s="44"/>
    </row>
    <row r="1050" spans="1:9" ht="13.8" hidden="1" x14ac:dyDescent="0.25">
      <c r="A1050" s="45"/>
      <c r="B1050" s="15"/>
      <c r="C1050" s="16"/>
      <c r="D1050" s="15"/>
      <c r="E1050" s="16"/>
      <c r="F1050" s="117"/>
      <c r="G1050" s="66"/>
      <c r="H1050" s="27"/>
      <c r="I1050" s="44"/>
    </row>
    <row r="1051" spans="1:9" ht="13.8" hidden="1" x14ac:dyDescent="0.25">
      <c r="A1051" s="54"/>
      <c r="B1051" s="80"/>
      <c r="C1051" s="80"/>
      <c r="D1051" s="80"/>
      <c r="E1051" s="80"/>
      <c r="F1051" s="117"/>
      <c r="G1051" s="53"/>
      <c r="H1051" s="27"/>
      <c r="I1051" s="44"/>
    </row>
    <row r="1052" spans="1:9" ht="15.6" hidden="1" x14ac:dyDescent="0.25">
      <c r="A1052" s="46"/>
      <c r="B1052" s="129"/>
      <c r="C1052" s="129"/>
      <c r="D1052" s="129"/>
      <c r="E1052" s="129"/>
      <c r="F1052" s="13"/>
      <c r="G1052" s="14"/>
      <c r="H1052" s="27"/>
      <c r="I1052" s="44"/>
    </row>
    <row r="1053" spans="1:9" ht="13.8" hidden="1" x14ac:dyDescent="0.25">
      <c r="A1053" s="48"/>
      <c r="B1053" s="9"/>
      <c r="C1053" s="9"/>
      <c r="D1053" s="9"/>
      <c r="E1053" s="16">
        <f>SUM(E1047:E1052)</f>
        <v>0</v>
      </c>
      <c r="F1053" s="33" t="s">
        <v>8</v>
      </c>
      <c r="G1053" s="10"/>
      <c r="H1053" s="30">
        <f>SUM(H1047:H1052)</f>
        <v>0</v>
      </c>
      <c r="I1053" s="35"/>
    </row>
    <row r="1054" spans="1:9" ht="15.6" hidden="1" x14ac:dyDescent="0.3">
      <c r="A1054"/>
      <c r="B1054" s="201" t="s">
        <v>165</v>
      </c>
      <c r="C1054" s="201"/>
      <c r="D1054" s="134"/>
      <c r="E1054" s="134"/>
      <c r="F1054" s="133" t="s">
        <v>184</v>
      </c>
      <c r="H1054"/>
    </row>
    <row r="1055" spans="1:9" ht="15.75" hidden="1" customHeight="1" x14ac:dyDescent="0.25">
      <c r="A1055" s="45"/>
      <c r="B1055" s="16"/>
      <c r="C1055" s="16"/>
      <c r="D1055" s="16"/>
      <c r="E1055" s="16"/>
      <c r="F1055" s="24"/>
      <c r="G1055" s="14"/>
      <c r="H1055" s="27"/>
      <c r="I1055" s="44"/>
    </row>
    <row r="1056" spans="1:9" ht="15.6" hidden="1" x14ac:dyDescent="0.25">
      <c r="A1056" s="54"/>
      <c r="B1056" s="80"/>
      <c r="C1056" s="80"/>
      <c r="D1056" s="80"/>
      <c r="E1056" s="80"/>
      <c r="F1056" s="32"/>
      <c r="G1056" s="14"/>
      <c r="H1056" s="27"/>
      <c r="I1056" s="44"/>
    </row>
    <row r="1057" spans="1:14" ht="13.8" hidden="1" x14ac:dyDescent="0.25">
      <c r="A1057" s="45"/>
      <c r="B1057" s="26"/>
      <c r="C1057" s="26"/>
      <c r="D1057" s="26"/>
      <c r="E1057" s="26"/>
      <c r="F1057" s="13"/>
      <c r="G1057" s="66"/>
      <c r="H1057" s="27"/>
      <c r="I1057" s="44"/>
    </row>
    <row r="1058" spans="1:14" ht="15.6" hidden="1" x14ac:dyDescent="0.25">
      <c r="A1058" s="46"/>
      <c r="B1058" s="121"/>
      <c r="C1058" s="121"/>
      <c r="D1058" s="121"/>
      <c r="E1058" s="121"/>
      <c r="F1058" s="13"/>
      <c r="G1058" s="14"/>
      <c r="H1058" s="27"/>
      <c r="I1058" s="44"/>
    </row>
    <row r="1059" spans="1:14" ht="13.8" hidden="1" x14ac:dyDescent="0.25">
      <c r="A1059" s="54"/>
      <c r="B1059" s="80"/>
      <c r="C1059" s="80"/>
      <c r="D1059" s="80"/>
      <c r="E1059" s="80"/>
      <c r="F1059" s="117"/>
      <c r="G1059" s="53"/>
      <c r="H1059" s="27"/>
      <c r="I1059" s="44"/>
    </row>
    <row r="1060" spans="1:14" ht="15.6" hidden="1" x14ac:dyDescent="0.25">
      <c r="A1060" s="46"/>
      <c r="B1060" s="129"/>
      <c r="C1060" s="129"/>
      <c r="D1060" s="129"/>
      <c r="E1060" s="129"/>
      <c r="F1060" s="13"/>
      <c r="G1060" s="14"/>
      <c r="H1060" s="27"/>
      <c r="I1060" s="44"/>
    </row>
    <row r="1061" spans="1:14" ht="13.8" hidden="1" x14ac:dyDescent="0.25">
      <c r="A1061" s="48"/>
      <c r="B1061" s="9"/>
      <c r="C1061" s="9"/>
      <c r="D1061" s="9"/>
      <c r="E1061" s="16">
        <f>SUM(E1055:E1060)</f>
        <v>0</v>
      </c>
      <c r="F1061" s="33" t="s">
        <v>8</v>
      </c>
      <c r="G1061" s="10"/>
      <c r="H1061" s="30">
        <f>SUM(H1055:H1060)</f>
        <v>0</v>
      </c>
      <c r="I1061" s="35"/>
    </row>
    <row r="1062" spans="1:14" ht="15.6" hidden="1" x14ac:dyDescent="0.3">
      <c r="A1062"/>
      <c r="B1062" s="201" t="s">
        <v>165</v>
      </c>
      <c r="C1062" s="201"/>
      <c r="D1062" s="134"/>
      <c r="E1062" s="134"/>
      <c r="F1062" s="133" t="s">
        <v>432</v>
      </c>
      <c r="H1062"/>
    </row>
    <row r="1063" spans="1:14" ht="33" customHeight="1" x14ac:dyDescent="0.25">
      <c r="A1063" s="45"/>
      <c r="B1063" s="16"/>
      <c r="C1063" s="16"/>
      <c r="D1063" s="16"/>
      <c r="E1063" s="16"/>
      <c r="F1063" s="24"/>
      <c r="G1063" s="14"/>
      <c r="H1063" s="27"/>
      <c r="I1063" s="27"/>
    </row>
    <row r="1064" spans="1:14" ht="30" customHeight="1" x14ac:dyDescent="0.25">
      <c r="A1064" s="54" t="s">
        <v>239</v>
      </c>
      <c r="B1064" s="80">
        <v>14.88</v>
      </c>
      <c r="C1064" s="80">
        <v>12.23</v>
      </c>
      <c r="D1064" s="80">
        <v>5.56</v>
      </c>
      <c r="E1064" s="80">
        <v>191.58</v>
      </c>
      <c r="F1064" s="117" t="s">
        <v>360</v>
      </c>
      <c r="G1064" s="66" t="s">
        <v>683</v>
      </c>
      <c r="H1064" s="27">
        <v>53</v>
      </c>
      <c r="I1064" s="27">
        <v>33.130000000000003</v>
      </c>
    </row>
    <row r="1065" spans="1:14" ht="30" customHeight="1" x14ac:dyDescent="0.25">
      <c r="A1065" s="77" t="s">
        <v>22</v>
      </c>
      <c r="B1065" s="78">
        <v>5.25</v>
      </c>
      <c r="C1065" s="78">
        <v>6.15</v>
      </c>
      <c r="D1065" s="78">
        <v>35.25</v>
      </c>
      <c r="E1065" s="78">
        <v>220.5</v>
      </c>
      <c r="F1065" s="24" t="s">
        <v>23</v>
      </c>
      <c r="G1065" s="14">
        <v>150</v>
      </c>
      <c r="H1065" s="27">
        <v>9.75</v>
      </c>
      <c r="I1065" s="27">
        <v>6.1</v>
      </c>
    </row>
    <row r="1066" spans="1:14" ht="30" customHeight="1" x14ac:dyDescent="0.25">
      <c r="A1066" s="54" t="s">
        <v>36</v>
      </c>
      <c r="B1066" s="80">
        <v>0.17699999999999999</v>
      </c>
      <c r="C1066" s="80">
        <v>3.9E-2</v>
      </c>
      <c r="D1066" s="80">
        <v>15</v>
      </c>
      <c r="E1066" s="80">
        <v>58</v>
      </c>
      <c r="F1066" s="117" t="s">
        <v>26</v>
      </c>
      <c r="G1066" s="53" t="s">
        <v>5</v>
      </c>
      <c r="H1066" s="27">
        <v>1.5</v>
      </c>
      <c r="I1066" s="27">
        <v>0.94</v>
      </c>
    </row>
    <row r="1067" spans="1:14" ht="30" customHeight="1" x14ac:dyDescent="0.25">
      <c r="A1067" s="46" t="s">
        <v>6</v>
      </c>
      <c r="B1067" s="152">
        <v>3.3100200000000002</v>
      </c>
      <c r="C1067" s="120">
        <v>4.1661999999999999</v>
      </c>
      <c r="D1067" s="120">
        <v>22.236260000000001</v>
      </c>
      <c r="E1067" s="120">
        <v>138.89134000000001</v>
      </c>
      <c r="F1067" s="13" t="s">
        <v>19</v>
      </c>
      <c r="G1067" s="53">
        <v>37</v>
      </c>
      <c r="H1067" s="27">
        <v>1.18</v>
      </c>
      <c r="I1067" s="27">
        <v>0.74</v>
      </c>
      <c r="J1067" s="115">
        <v>0.39200000000000002</v>
      </c>
      <c r="K1067" s="115">
        <v>0.39200000000000002</v>
      </c>
      <c r="L1067" s="115">
        <v>9.6</v>
      </c>
      <c r="M1067" s="115">
        <v>44.18</v>
      </c>
      <c r="N1067" t="s">
        <v>242</v>
      </c>
    </row>
    <row r="1068" spans="1:14" ht="30" customHeight="1" x14ac:dyDescent="0.25">
      <c r="A1068" s="46" t="s">
        <v>684</v>
      </c>
      <c r="B1068" s="120">
        <v>5.875</v>
      </c>
      <c r="C1068" s="120">
        <v>8.01</v>
      </c>
      <c r="D1068" s="120">
        <v>28.065000000000001</v>
      </c>
      <c r="E1068" s="120">
        <v>217.52</v>
      </c>
      <c r="F1068" s="162" t="s">
        <v>685</v>
      </c>
      <c r="G1068" s="53">
        <v>75</v>
      </c>
      <c r="H1068" s="27">
        <v>9.57</v>
      </c>
      <c r="I1068" s="27">
        <v>5.98</v>
      </c>
      <c r="J1068">
        <v>0.8</v>
      </c>
      <c r="K1068">
        <v>0.2</v>
      </c>
      <c r="L1068">
        <v>7.5</v>
      </c>
      <c r="M1068">
        <v>38</v>
      </c>
      <c r="N1068" t="s">
        <v>211</v>
      </c>
    </row>
    <row r="1069" spans="1:14" ht="30" customHeight="1" x14ac:dyDescent="0.25">
      <c r="A1069" s="13"/>
      <c r="B1069" s="80"/>
      <c r="C1069" s="80"/>
      <c r="D1069" s="80"/>
      <c r="E1069" s="80"/>
      <c r="F1069" s="13"/>
      <c r="G1069" s="66"/>
      <c r="H1069" s="27"/>
      <c r="I1069" s="27"/>
      <c r="J1069">
        <v>0.4</v>
      </c>
      <c r="K1069">
        <v>0.3</v>
      </c>
      <c r="L1069">
        <v>10.3</v>
      </c>
      <c r="M1069">
        <v>47</v>
      </c>
      <c r="N1069" t="s">
        <v>362</v>
      </c>
    </row>
    <row r="1070" spans="1:14" ht="21.75" customHeight="1" x14ac:dyDescent="0.25">
      <c r="A1070" s="48"/>
      <c r="B1070" s="9"/>
      <c r="C1070" s="9"/>
      <c r="D1070" s="9"/>
      <c r="E1070" s="16">
        <f>SUM(E1063:E1069)</f>
        <v>826.49134000000004</v>
      </c>
      <c r="F1070" s="33" t="s">
        <v>8</v>
      </c>
      <c r="G1070" s="10"/>
      <c r="H1070" s="30">
        <f>SUM(H1063:H1069)</f>
        <v>75</v>
      </c>
      <c r="I1070" s="30">
        <f>SUM(I1063:I1069)</f>
        <v>46.89</v>
      </c>
      <c r="J1070">
        <v>75</v>
      </c>
      <c r="K1070" s="147">
        <f>J1070-H1070</f>
        <v>0</v>
      </c>
    </row>
    <row r="1071" spans="1:14" ht="28.5" customHeight="1" x14ac:dyDescent="0.3">
      <c r="A1071" s="49"/>
      <c r="B1071" s="201" t="s">
        <v>232</v>
      </c>
      <c r="C1071" s="201"/>
      <c r="D1071" s="134"/>
      <c r="E1071" s="134"/>
      <c r="F1071" s="133" t="s">
        <v>605</v>
      </c>
      <c r="G1071" s="38"/>
      <c r="H1071"/>
    </row>
    <row r="1072" spans="1:14" ht="33.75" customHeight="1" x14ac:dyDescent="0.3">
      <c r="A1072" s="45"/>
      <c r="B1072" s="16"/>
      <c r="C1072" s="16"/>
      <c r="D1072" s="16"/>
      <c r="E1072" s="16"/>
      <c r="F1072" s="24"/>
      <c r="G1072" s="53"/>
      <c r="H1072" s="27"/>
      <c r="I1072" s="27"/>
      <c r="J1072" s="164">
        <v>26.3</v>
      </c>
      <c r="K1072" s="165">
        <v>26.6</v>
      </c>
      <c r="L1072" s="165">
        <v>0</v>
      </c>
      <c r="M1072" s="165">
        <v>350</v>
      </c>
      <c r="N1072" s="163" t="s">
        <v>590</v>
      </c>
    </row>
    <row r="1073" spans="1:15" ht="30" customHeight="1" x14ac:dyDescent="0.25">
      <c r="A1073" s="45" t="s">
        <v>687</v>
      </c>
      <c r="B1073" s="16">
        <v>11.224</v>
      </c>
      <c r="C1073" s="16">
        <v>11.012</v>
      </c>
      <c r="D1073" s="16">
        <v>16.571999999999999</v>
      </c>
      <c r="E1073" s="16">
        <v>192.34</v>
      </c>
      <c r="F1073" s="24" t="s">
        <v>686</v>
      </c>
      <c r="G1073" s="53" t="s">
        <v>224</v>
      </c>
      <c r="H1073" s="27">
        <v>18.920000000000002</v>
      </c>
      <c r="I1073" s="27">
        <v>11.83</v>
      </c>
      <c r="J1073" s="145">
        <v>0.02</v>
      </c>
      <c r="K1073" s="31">
        <v>16.600000000000001</v>
      </c>
      <c r="L1073" s="29">
        <v>0.12</v>
      </c>
      <c r="M1073" s="31">
        <v>154</v>
      </c>
      <c r="N1073" t="s">
        <v>190</v>
      </c>
    </row>
    <row r="1074" spans="1:15" ht="30" customHeight="1" x14ac:dyDescent="0.25">
      <c r="A1074" s="54" t="s">
        <v>239</v>
      </c>
      <c r="B1074" s="80">
        <v>14.88</v>
      </c>
      <c r="C1074" s="80">
        <v>12.23</v>
      </c>
      <c r="D1074" s="80">
        <v>5.56</v>
      </c>
      <c r="E1074" s="80">
        <v>191.58</v>
      </c>
      <c r="F1074" s="117" t="s">
        <v>360</v>
      </c>
      <c r="G1074" s="66" t="s">
        <v>683</v>
      </c>
      <c r="H1074" s="27">
        <v>53</v>
      </c>
      <c r="I1074" s="27">
        <v>33.130000000000003</v>
      </c>
      <c r="J1074" s="155">
        <v>0.5</v>
      </c>
      <c r="K1074" s="155">
        <v>2.2000000000000002</v>
      </c>
      <c r="L1074" s="155">
        <v>3</v>
      </c>
      <c r="M1074" s="155">
        <v>34</v>
      </c>
      <c r="N1074" s="156" t="s">
        <v>426</v>
      </c>
    </row>
    <row r="1075" spans="1:15" ht="30" customHeight="1" x14ac:dyDescent="0.25">
      <c r="A1075" s="77" t="s">
        <v>22</v>
      </c>
      <c r="B1075" s="78">
        <v>5.25</v>
      </c>
      <c r="C1075" s="78">
        <v>6.15</v>
      </c>
      <c r="D1075" s="78">
        <v>35.25</v>
      </c>
      <c r="E1075" s="78">
        <v>220.5</v>
      </c>
      <c r="F1075" s="24" t="s">
        <v>23</v>
      </c>
      <c r="G1075" s="14">
        <v>150</v>
      </c>
      <c r="H1075" s="27">
        <v>9.75</v>
      </c>
      <c r="I1075" s="27">
        <v>6.1</v>
      </c>
    </row>
    <row r="1076" spans="1:15" ht="30" customHeight="1" x14ac:dyDescent="0.25">
      <c r="A1076" s="54" t="s">
        <v>36</v>
      </c>
      <c r="B1076" s="80">
        <v>0.17699999999999999</v>
      </c>
      <c r="C1076" s="80">
        <v>3.9E-2</v>
      </c>
      <c r="D1076" s="80">
        <v>15</v>
      </c>
      <c r="E1076" s="80">
        <v>58</v>
      </c>
      <c r="F1076" s="117" t="s">
        <v>26</v>
      </c>
      <c r="G1076" s="53" t="s">
        <v>5</v>
      </c>
      <c r="H1076" s="27">
        <v>1.5</v>
      </c>
      <c r="I1076" s="27">
        <v>0.94</v>
      </c>
      <c r="J1076" s="146">
        <v>4.4729999999999999</v>
      </c>
      <c r="K1076" s="79">
        <v>5.5629999999999997</v>
      </c>
      <c r="L1076" s="79">
        <v>30.048999999999999</v>
      </c>
      <c r="M1076" s="79">
        <v>187.691</v>
      </c>
    </row>
    <row r="1077" spans="1:15" ht="30" customHeight="1" x14ac:dyDescent="0.25">
      <c r="A1077" s="46" t="s">
        <v>6</v>
      </c>
      <c r="B1077" s="152">
        <v>5.0992199999999999</v>
      </c>
      <c r="C1077" s="120">
        <v>6.3418200000000002</v>
      </c>
      <c r="D1077" s="120">
        <v>34.255859999999998</v>
      </c>
      <c r="E1077" s="120">
        <v>213.96773999999999</v>
      </c>
      <c r="F1077" s="13" t="s">
        <v>19</v>
      </c>
      <c r="G1077" s="53">
        <v>57</v>
      </c>
      <c r="H1077" s="27">
        <v>1.83</v>
      </c>
      <c r="I1077" s="27">
        <v>1.1399999999999999</v>
      </c>
      <c r="J1077">
        <v>0.78</v>
      </c>
      <c r="K1077">
        <v>0.1</v>
      </c>
      <c r="L1077">
        <v>2.4500000000000002</v>
      </c>
      <c r="M1077">
        <v>13.65</v>
      </c>
      <c r="N1077">
        <v>100</v>
      </c>
      <c r="O1077" s="59" t="s">
        <v>591</v>
      </c>
    </row>
    <row r="1078" spans="1:15" ht="30" customHeight="1" x14ac:dyDescent="0.25">
      <c r="A1078" s="54"/>
      <c r="B1078" s="80"/>
      <c r="C1078" s="80"/>
      <c r="D1078" s="80"/>
      <c r="E1078" s="80"/>
      <c r="F1078" s="13"/>
      <c r="G1078" s="14"/>
      <c r="H1078" s="27"/>
      <c r="I1078" s="27"/>
      <c r="J1078" s="166">
        <v>1.0780000000000001</v>
      </c>
      <c r="K1078" s="166">
        <v>0.19600000000000001</v>
      </c>
      <c r="L1078" s="166">
        <v>3.7249999999999996</v>
      </c>
      <c r="M1078" s="166">
        <v>22.662499999999998</v>
      </c>
      <c r="N1078" s="166">
        <v>100</v>
      </c>
      <c r="O1078" s="166" t="s">
        <v>592</v>
      </c>
    </row>
    <row r="1079" spans="1:15" ht="21.75" customHeight="1" x14ac:dyDescent="0.25">
      <c r="A1079" s="48"/>
      <c r="B1079" s="9"/>
      <c r="C1079" s="9"/>
      <c r="D1079" s="9"/>
      <c r="E1079" s="16">
        <f>SUM(E1072:E1078)</f>
        <v>876.38774000000012</v>
      </c>
      <c r="F1079" s="33" t="s">
        <v>8</v>
      </c>
      <c r="G1079" s="10"/>
      <c r="H1079" s="30">
        <f>SUM(H1072:H1078)</f>
        <v>85</v>
      </c>
      <c r="I1079" s="30">
        <f>SUM(I1072:I1078)</f>
        <v>53.14</v>
      </c>
      <c r="J1079">
        <v>85</v>
      </c>
      <c r="K1079" s="147">
        <f>J1079-H1079</f>
        <v>0</v>
      </c>
    </row>
    <row r="1080" spans="1:15" ht="18" x14ac:dyDescent="0.35">
      <c r="A1080" s="49"/>
      <c r="B1080" s="39"/>
      <c r="C1080" s="39"/>
      <c r="D1080" s="37"/>
      <c r="E1080" s="37"/>
      <c r="F1080" s="133" t="s">
        <v>42</v>
      </c>
      <c r="G1080" s="38"/>
      <c r="H1080"/>
    </row>
    <row r="1081" spans="1:15" ht="26.25" customHeight="1" x14ac:dyDescent="0.25">
      <c r="A1081" s="46"/>
      <c r="B1081" s="31">
        <v>2.2124999999999999</v>
      </c>
      <c r="C1081" s="31">
        <v>1.7625</v>
      </c>
      <c r="D1081" s="31">
        <v>28.125</v>
      </c>
      <c r="E1081" s="31">
        <v>137.25</v>
      </c>
      <c r="F1081" s="25" t="s">
        <v>177</v>
      </c>
      <c r="G1081" s="14">
        <v>200</v>
      </c>
      <c r="H1081" s="27"/>
      <c r="I1081" s="44"/>
    </row>
    <row r="1082" spans="1:15" ht="21.75" customHeight="1" x14ac:dyDescent="0.25">
      <c r="A1082" s="45"/>
      <c r="B1082" s="16">
        <v>2.4830000000000001</v>
      </c>
      <c r="C1082" s="16">
        <v>3.2440000000000002</v>
      </c>
      <c r="D1082" s="16">
        <v>24.626000000000001</v>
      </c>
      <c r="E1082" s="121">
        <v>138.02699999999999</v>
      </c>
      <c r="F1082" s="24" t="s">
        <v>194</v>
      </c>
      <c r="G1082" s="14">
        <v>23</v>
      </c>
      <c r="H1082" s="27">
        <v>3.12</v>
      </c>
      <c r="I1082" s="44"/>
    </row>
    <row r="1083" spans="1:15" ht="21.75" customHeight="1" x14ac:dyDescent="0.25">
      <c r="A1083" s="8"/>
      <c r="B1083" s="9"/>
      <c r="C1083" s="9"/>
      <c r="D1083" s="9"/>
      <c r="E1083" s="55">
        <f>SUM(E1081:E1082)</f>
        <v>275.27699999999999</v>
      </c>
      <c r="F1083" s="8" t="s">
        <v>8</v>
      </c>
      <c r="G1083" s="10"/>
      <c r="H1083" s="28">
        <f>SUM(H1081:H1082)</f>
        <v>3.12</v>
      </c>
      <c r="I1083" s="36"/>
    </row>
    <row r="1084" spans="1:15" ht="21.75" customHeight="1" x14ac:dyDescent="0.25">
      <c r="A1084" s="6"/>
      <c r="B1084" s="7"/>
      <c r="C1084" s="7"/>
      <c r="D1084" s="7"/>
      <c r="E1084" s="21"/>
      <c r="F1084" s="6"/>
      <c r="G1084" s="11"/>
      <c r="H1084" s="36"/>
      <c r="I1084" s="36"/>
    </row>
    <row r="1085" spans="1:15" ht="13.8" x14ac:dyDescent="0.25">
      <c r="A1085" s="6"/>
      <c r="B1085" s="7"/>
      <c r="C1085" s="7"/>
      <c r="D1085" s="7"/>
      <c r="E1085" s="21"/>
      <c r="F1085" s="6"/>
      <c r="G1085" s="11"/>
      <c r="H1085" s="36"/>
      <c r="I1085" s="36"/>
    </row>
    <row r="1086" spans="1:15" ht="13.8" x14ac:dyDescent="0.25">
      <c r="A1086" s="6"/>
      <c r="B1086" s="7"/>
      <c r="C1086" s="7"/>
      <c r="D1086" s="7"/>
      <c r="E1086" s="20"/>
      <c r="F1086" s="6"/>
      <c r="G1086" s="11"/>
      <c r="H1086" s="40"/>
      <c r="I1086" s="40"/>
    </row>
    <row r="1087" spans="1:15" ht="15.6" x14ac:dyDescent="0.3">
      <c r="A1087" s="12" t="s">
        <v>192</v>
      </c>
      <c r="C1087" s="22"/>
      <c r="D1087" s="51"/>
      <c r="E1087" s="51"/>
      <c r="F1087" s="52" t="s">
        <v>186</v>
      </c>
      <c r="G1087" s="22"/>
      <c r="H1087"/>
    </row>
    <row r="1088" spans="1:15" ht="15.6" x14ac:dyDescent="0.3">
      <c r="A1088" s="12"/>
      <c r="C1088" s="22"/>
      <c r="D1088" s="51"/>
      <c r="E1088" s="51"/>
      <c r="F1088" s="58"/>
      <c r="G1088" s="22"/>
      <c r="H1088"/>
    </row>
    <row r="1089" spans="1:19" ht="15.6" x14ac:dyDescent="0.3">
      <c r="A1089" s="68" t="s">
        <v>17</v>
      </c>
      <c r="B1089" s="68"/>
      <c r="C1089" s="68"/>
      <c r="D1089" s="68"/>
      <c r="F1089" s="52" t="s">
        <v>233</v>
      </c>
      <c r="H1089"/>
    </row>
    <row r="1101" spans="1:19" s="4" customFormat="1" x14ac:dyDescent="0.25">
      <c r="I1101"/>
      <c r="J1101"/>
      <c r="K1101"/>
      <c r="L1101"/>
      <c r="M1101"/>
      <c r="N1101"/>
      <c r="O1101"/>
      <c r="P1101"/>
      <c r="Q1101"/>
      <c r="R1101"/>
      <c r="S1101"/>
    </row>
    <row r="1103" spans="1:19" x14ac:dyDescent="0.25">
      <c r="A1103" s="17"/>
      <c r="B1103" s="17"/>
      <c r="C1103" s="17"/>
      <c r="D1103" s="17"/>
      <c r="E1103" s="17"/>
      <c r="F1103" s="17"/>
      <c r="G1103" s="17"/>
      <c r="I1103" s="4"/>
      <c r="J1103" s="4"/>
      <c r="K1103" s="4"/>
      <c r="L1103" s="4"/>
      <c r="M1103" s="4"/>
      <c r="N1103" s="4"/>
      <c r="O1103" s="4"/>
      <c r="P1103" s="4"/>
      <c r="Q1103" s="4"/>
      <c r="R1103" s="4"/>
      <c r="S1103" s="4"/>
    </row>
    <row r="1104" spans="1:19" x14ac:dyDescent="0.25">
      <c r="A1104" s="207" t="s">
        <v>10</v>
      </c>
      <c r="B1104" s="207"/>
      <c r="C1104" s="207"/>
      <c r="D1104" s="207"/>
      <c r="E1104" s="207"/>
      <c r="F1104" s="207"/>
      <c r="G1104" s="207"/>
      <c r="H1104"/>
    </row>
    <row r="1105" spans="1:9" x14ac:dyDescent="0.25">
      <c r="A1105" s="207" t="s">
        <v>15</v>
      </c>
      <c r="B1105" s="207"/>
      <c r="C1105" s="207"/>
      <c r="D1105" s="207"/>
      <c r="E1105" s="207"/>
      <c r="F1105" s="207"/>
      <c r="G1105" s="207"/>
      <c r="H1105"/>
    </row>
    <row r="1106" spans="1:9" ht="15.6" x14ac:dyDescent="0.3">
      <c r="A1106" s="2"/>
      <c r="B1106" s="5"/>
      <c r="C1106" s="5"/>
      <c r="D1106" s="5"/>
      <c r="E1106" s="5"/>
      <c r="F1106" s="5"/>
      <c r="G1106" s="5"/>
      <c r="H1106"/>
    </row>
    <row r="1107" spans="1:9" ht="20.399999999999999" x14ac:dyDescent="0.35">
      <c r="A1107" s="192" t="s">
        <v>693</v>
      </c>
      <c r="B1107" s="192"/>
      <c r="C1107" s="192"/>
      <c r="D1107" s="192"/>
      <c r="E1107" s="192"/>
      <c r="F1107" s="192"/>
      <c r="G1107" s="192"/>
      <c r="H1107"/>
    </row>
    <row r="1108" spans="1:9" ht="15.6" x14ac:dyDescent="0.3">
      <c r="A1108" s="1"/>
      <c r="B1108"/>
      <c r="C1108"/>
      <c r="D1108"/>
      <c r="E1108"/>
      <c r="F1108"/>
      <c r="G1108"/>
      <c r="H1108"/>
    </row>
    <row r="1109" spans="1:9" ht="22.5" customHeight="1" x14ac:dyDescent="0.25">
      <c r="A1109" s="131" t="s">
        <v>12</v>
      </c>
      <c r="B1109" s="131" t="s">
        <v>1</v>
      </c>
      <c r="C1109" s="131" t="s">
        <v>2</v>
      </c>
      <c r="D1109" s="131" t="s">
        <v>3</v>
      </c>
      <c r="E1109" s="131" t="s">
        <v>4</v>
      </c>
      <c r="F1109" s="131" t="s">
        <v>0</v>
      </c>
      <c r="G1109" s="131" t="s">
        <v>180</v>
      </c>
      <c r="H1109" s="132" t="s">
        <v>175</v>
      </c>
      <c r="I1109" s="126"/>
    </row>
    <row r="1110" spans="1:9" ht="24" customHeight="1" x14ac:dyDescent="0.3">
      <c r="A1110"/>
      <c r="B1110" s="201" t="s">
        <v>165</v>
      </c>
      <c r="C1110" s="201"/>
      <c r="D1110" s="134"/>
      <c r="E1110" s="134"/>
      <c r="F1110" s="133" t="s">
        <v>647</v>
      </c>
      <c r="H1110"/>
    </row>
    <row r="1111" spans="1:9" ht="15.75" hidden="1" customHeight="1" x14ac:dyDescent="0.25">
      <c r="A1111" s="45"/>
      <c r="B1111" s="29"/>
      <c r="C1111" s="31"/>
      <c r="D1111" s="29"/>
      <c r="E1111" s="31"/>
      <c r="F1111" s="25"/>
      <c r="G1111" s="14"/>
      <c r="H1111" s="27"/>
      <c r="I1111" s="44"/>
    </row>
    <row r="1112" spans="1:9" ht="15.6" hidden="1" x14ac:dyDescent="0.25">
      <c r="A1112" s="45"/>
      <c r="B1112" s="16"/>
      <c r="C1112" s="16"/>
      <c r="D1112" s="16"/>
      <c r="E1112" s="16"/>
      <c r="F1112" s="24"/>
      <c r="G1112" s="14"/>
      <c r="H1112" s="27"/>
      <c r="I1112" s="44"/>
    </row>
    <row r="1113" spans="1:9" ht="13.8" hidden="1" x14ac:dyDescent="0.25">
      <c r="A1113" s="45"/>
      <c r="B1113" s="15"/>
      <c r="C1113" s="16"/>
      <c r="D1113" s="15"/>
      <c r="E1113" s="16"/>
      <c r="F1113" s="117"/>
      <c r="G1113" s="66"/>
      <c r="H1113" s="27"/>
      <c r="I1113" s="44"/>
    </row>
    <row r="1114" spans="1:9" ht="13.8" hidden="1" x14ac:dyDescent="0.25">
      <c r="A1114" s="45"/>
      <c r="B1114" s="15"/>
      <c r="C1114" s="16"/>
      <c r="D1114" s="15"/>
      <c r="E1114" s="16"/>
      <c r="F1114" s="117"/>
      <c r="G1114" s="66"/>
      <c r="H1114" s="27"/>
      <c r="I1114" s="44"/>
    </row>
    <row r="1115" spans="1:9" ht="13.8" hidden="1" x14ac:dyDescent="0.25">
      <c r="A1115" s="54"/>
      <c r="B1115" s="80"/>
      <c r="C1115" s="80"/>
      <c r="D1115" s="80"/>
      <c r="E1115" s="80"/>
      <c r="F1115" s="117"/>
      <c r="G1115" s="53"/>
      <c r="H1115" s="27"/>
      <c r="I1115" s="44"/>
    </row>
    <row r="1116" spans="1:9" ht="15.6" hidden="1" x14ac:dyDescent="0.25">
      <c r="A1116" s="46"/>
      <c r="B1116" s="129"/>
      <c r="C1116" s="129"/>
      <c r="D1116" s="129"/>
      <c r="E1116" s="129"/>
      <c r="F1116" s="13"/>
      <c r="G1116" s="14"/>
      <c r="H1116" s="27"/>
      <c r="I1116" s="44"/>
    </row>
    <row r="1117" spans="1:9" ht="13.8" hidden="1" x14ac:dyDescent="0.25">
      <c r="A1117" s="48"/>
      <c r="B1117" s="9"/>
      <c r="C1117" s="9"/>
      <c r="D1117" s="9"/>
      <c r="E1117" s="16">
        <f>SUM(E1111:E1116)</f>
        <v>0</v>
      </c>
      <c r="F1117" s="33" t="s">
        <v>8</v>
      </c>
      <c r="G1117" s="10"/>
      <c r="H1117" s="30">
        <f>SUM(H1111:H1116)</f>
        <v>0</v>
      </c>
      <c r="I1117" s="35"/>
    </row>
    <row r="1118" spans="1:9" ht="15.6" hidden="1" x14ac:dyDescent="0.3">
      <c r="A1118"/>
      <c r="B1118" s="201" t="s">
        <v>165</v>
      </c>
      <c r="C1118" s="201"/>
      <c r="D1118" s="134"/>
      <c r="E1118" s="134"/>
      <c r="F1118" s="133" t="s">
        <v>184</v>
      </c>
      <c r="H1118"/>
    </row>
    <row r="1119" spans="1:9" ht="15.75" hidden="1" customHeight="1" x14ac:dyDescent="0.25">
      <c r="A1119" s="45"/>
      <c r="B1119" s="16"/>
      <c r="C1119" s="16"/>
      <c r="D1119" s="16"/>
      <c r="E1119" s="16"/>
      <c r="F1119" s="24"/>
      <c r="G1119" s="14"/>
      <c r="H1119" s="27"/>
      <c r="I1119" s="44"/>
    </row>
    <row r="1120" spans="1:9" ht="15.6" hidden="1" x14ac:dyDescent="0.25">
      <c r="A1120" s="54"/>
      <c r="B1120" s="80"/>
      <c r="C1120" s="80"/>
      <c r="D1120" s="80"/>
      <c r="E1120" s="80"/>
      <c r="F1120" s="32"/>
      <c r="G1120" s="14"/>
      <c r="H1120" s="27"/>
      <c r="I1120" s="44"/>
    </row>
    <row r="1121" spans="1:14" ht="13.8" hidden="1" x14ac:dyDescent="0.25">
      <c r="A1121" s="45"/>
      <c r="B1121" s="26"/>
      <c r="C1121" s="26"/>
      <c r="D1121" s="26"/>
      <c r="E1121" s="26"/>
      <c r="F1121" s="13"/>
      <c r="G1121" s="66"/>
      <c r="H1121" s="27"/>
      <c r="I1121" s="44"/>
    </row>
    <row r="1122" spans="1:14" ht="15.6" hidden="1" x14ac:dyDescent="0.25">
      <c r="A1122" s="46"/>
      <c r="B1122" s="121"/>
      <c r="C1122" s="121"/>
      <c r="D1122" s="121"/>
      <c r="E1122" s="121"/>
      <c r="F1122" s="13"/>
      <c r="G1122" s="14"/>
      <c r="H1122" s="27"/>
      <c r="I1122" s="44"/>
    </row>
    <row r="1123" spans="1:14" ht="13.8" hidden="1" x14ac:dyDescent="0.25">
      <c r="A1123" s="54"/>
      <c r="B1123" s="80"/>
      <c r="C1123" s="80"/>
      <c r="D1123" s="80"/>
      <c r="E1123" s="80"/>
      <c r="F1123" s="117"/>
      <c r="G1123" s="53"/>
      <c r="H1123" s="27"/>
      <c r="I1123" s="44"/>
    </row>
    <row r="1124" spans="1:14" ht="15.6" hidden="1" x14ac:dyDescent="0.25">
      <c r="A1124" s="46"/>
      <c r="B1124" s="129"/>
      <c r="C1124" s="129"/>
      <c r="D1124" s="129"/>
      <c r="E1124" s="129"/>
      <c r="F1124" s="13"/>
      <c r="G1124" s="14"/>
      <c r="H1124" s="27"/>
      <c r="I1124" s="44"/>
    </row>
    <row r="1125" spans="1:14" ht="13.8" hidden="1" x14ac:dyDescent="0.25">
      <c r="A1125" s="48"/>
      <c r="B1125" s="9"/>
      <c r="C1125" s="9"/>
      <c r="D1125" s="9"/>
      <c r="E1125" s="16">
        <f>SUM(E1119:E1124)</f>
        <v>0</v>
      </c>
      <c r="F1125" s="33" t="s">
        <v>8</v>
      </c>
      <c r="G1125" s="10"/>
      <c r="H1125" s="30">
        <f>SUM(H1119:H1124)</f>
        <v>0</v>
      </c>
      <c r="I1125" s="35"/>
    </row>
    <row r="1126" spans="1:14" ht="15.6" hidden="1" x14ac:dyDescent="0.3">
      <c r="A1126"/>
      <c r="B1126" s="201" t="s">
        <v>165</v>
      </c>
      <c r="C1126" s="201"/>
      <c r="D1126" s="134"/>
      <c r="E1126" s="134"/>
      <c r="F1126" s="133" t="s">
        <v>432</v>
      </c>
      <c r="H1126"/>
    </row>
    <row r="1127" spans="1:14" ht="33" customHeight="1" x14ac:dyDescent="0.25">
      <c r="A1127" s="45"/>
      <c r="B1127" s="16"/>
      <c r="C1127" s="16"/>
      <c r="D1127" s="16"/>
      <c r="E1127" s="16"/>
      <c r="F1127" s="24"/>
      <c r="G1127" s="14"/>
      <c r="H1127" s="27"/>
      <c r="I1127" s="27"/>
    </row>
    <row r="1128" spans="1:14" ht="30" customHeight="1" x14ac:dyDescent="0.25">
      <c r="A1128" s="45" t="s">
        <v>103</v>
      </c>
      <c r="B1128" s="16">
        <v>13.2752</v>
      </c>
      <c r="C1128" s="16">
        <v>16.706</v>
      </c>
      <c r="D1128" s="16">
        <v>9.2826000000000004</v>
      </c>
      <c r="E1128" s="16">
        <v>238.99600000000001</v>
      </c>
      <c r="F1128" s="24" t="s">
        <v>298</v>
      </c>
      <c r="G1128" s="14" t="s">
        <v>129</v>
      </c>
      <c r="H1128" s="27">
        <v>43.64</v>
      </c>
      <c r="I1128" s="27">
        <v>27.27</v>
      </c>
    </row>
    <row r="1129" spans="1:14" ht="30" customHeight="1" x14ac:dyDescent="0.25">
      <c r="A1129" s="77" t="s">
        <v>44</v>
      </c>
      <c r="B1129" s="78">
        <v>3.15</v>
      </c>
      <c r="C1129" s="78">
        <v>6.75</v>
      </c>
      <c r="D1129" s="78">
        <v>21.9</v>
      </c>
      <c r="E1129" s="78">
        <v>163.5</v>
      </c>
      <c r="F1129" s="24" t="s">
        <v>45</v>
      </c>
      <c r="G1129" s="14">
        <v>150</v>
      </c>
      <c r="H1129" s="27">
        <v>12.56</v>
      </c>
      <c r="I1129" s="27">
        <v>7.85</v>
      </c>
    </row>
    <row r="1130" spans="1:14" ht="30" customHeight="1" x14ac:dyDescent="0.25">
      <c r="A1130" s="54" t="s">
        <v>434</v>
      </c>
      <c r="B1130" s="120">
        <v>0.4</v>
      </c>
      <c r="C1130" s="120">
        <v>0</v>
      </c>
      <c r="D1130" s="120">
        <v>27.4</v>
      </c>
      <c r="E1130" s="120">
        <v>154</v>
      </c>
      <c r="F1130" s="117" t="s">
        <v>222</v>
      </c>
      <c r="G1130" s="66">
        <v>200</v>
      </c>
      <c r="H1130" s="27">
        <v>7.39</v>
      </c>
      <c r="I1130" s="27">
        <v>4.62</v>
      </c>
    </row>
    <row r="1131" spans="1:14" ht="30" customHeight="1" x14ac:dyDescent="0.25">
      <c r="A1131" s="46" t="s">
        <v>6</v>
      </c>
      <c r="B1131" s="158">
        <v>2.8627199999999999</v>
      </c>
      <c r="C1131" s="80">
        <v>3.5603199999999999</v>
      </c>
      <c r="D1131" s="80">
        <v>19.231359999999999</v>
      </c>
      <c r="E1131" s="80">
        <v>120.12224000000001</v>
      </c>
      <c r="F1131" s="13" t="s">
        <v>19</v>
      </c>
      <c r="G1131" s="53">
        <v>32</v>
      </c>
      <c r="H1131" s="27">
        <v>1.04</v>
      </c>
      <c r="I1131" s="27">
        <v>0.65</v>
      </c>
      <c r="J1131" s="115">
        <v>0.39200000000000002</v>
      </c>
      <c r="K1131" s="115">
        <v>0.39200000000000002</v>
      </c>
      <c r="L1131" s="115">
        <v>9.6</v>
      </c>
      <c r="M1131" s="115">
        <v>44.18</v>
      </c>
      <c r="N1131" t="s">
        <v>242</v>
      </c>
    </row>
    <row r="1132" spans="1:14" ht="30" customHeight="1" x14ac:dyDescent="0.25">
      <c r="A1132" s="46"/>
      <c r="B1132" s="120">
        <v>2.73</v>
      </c>
      <c r="C1132" s="120">
        <v>9</v>
      </c>
      <c r="D1132" s="120">
        <v>27.52</v>
      </c>
      <c r="E1132" s="120">
        <v>165.9</v>
      </c>
      <c r="F1132" s="13" t="s">
        <v>560</v>
      </c>
      <c r="G1132" s="53" t="s">
        <v>122</v>
      </c>
      <c r="H1132" s="27">
        <v>10.37</v>
      </c>
      <c r="I1132" s="27">
        <v>7.98</v>
      </c>
      <c r="J1132">
        <v>0.8</v>
      </c>
      <c r="K1132">
        <v>0.2</v>
      </c>
      <c r="L1132">
        <v>7.5</v>
      </c>
      <c r="M1132">
        <v>38</v>
      </c>
      <c r="N1132" t="s">
        <v>211</v>
      </c>
    </row>
    <row r="1133" spans="1:14" ht="30" customHeight="1" x14ac:dyDescent="0.25">
      <c r="A1133" s="13"/>
      <c r="B1133" s="80"/>
      <c r="C1133" s="80"/>
      <c r="D1133" s="80"/>
      <c r="E1133" s="80"/>
      <c r="F1133" s="13"/>
      <c r="G1133" s="66"/>
      <c r="H1133" s="27"/>
      <c r="I1133" s="27"/>
      <c r="J1133">
        <v>0.4</v>
      </c>
      <c r="K1133">
        <v>0.3</v>
      </c>
      <c r="L1133">
        <v>10.3</v>
      </c>
      <c r="M1133">
        <v>47</v>
      </c>
      <c r="N1133" t="s">
        <v>362</v>
      </c>
    </row>
    <row r="1134" spans="1:14" ht="21.75" customHeight="1" x14ac:dyDescent="0.25">
      <c r="A1134" s="48"/>
      <c r="B1134" s="9"/>
      <c r="C1134" s="9"/>
      <c r="D1134" s="9"/>
      <c r="E1134" s="16">
        <f>SUM(E1127:E1133)</f>
        <v>842.51823999999999</v>
      </c>
      <c r="F1134" s="33" t="s">
        <v>8</v>
      </c>
      <c r="G1134" s="10"/>
      <c r="H1134" s="30">
        <f>SUM(H1127:H1133)</f>
        <v>75.000000000000014</v>
      </c>
      <c r="I1134" s="30">
        <f>SUM(I1127:I1133)</f>
        <v>48.36999999999999</v>
      </c>
      <c r="J1134">
        <v>75</v>
      </c>
      <c r="K1134" s="147">
        <f>J1134-H1134</f>
        <v>0</v>
      </c>
    </row>
    <row r="1135" spans="1:14" ht="28.5" customHeight="1" x14ac:dyDescent="0.3">
      <c r="A1135" s="49"/>
      <c r="B1135" s="201" t="s">
        <v>232</v>
      </c>
      <c r="C1135" s="201"/>
      <c r="D1135" s="134"/>
      <c r="E1135" s="134"/>
      <c r="F1135" s="133" t="s">
        <v>605</v>
      </c>
      <c r="G1135" s="38"/>
      <c r="H1135"/>
    </row>
    <row r="1136" spans="1:14" ht="33.75" customHeight="1" x14ac:dyDescent="0.3">
      <c r="A1136" s="148" t="s">
        <v>258</v>
      </c>
      <c r="B1136" s="143">
        <v>2.4</v>
      </c>
      <c r="C1136" s="143">
        <v>4.4349999999999996</v>
      </c>
      <c r="D1136" s="143">
        <v>7.49</v>
      </c>
      <c r="E1136" s="143">
        <v>80.680000000000007</v>
      </c>
      <c r="F1136" s="24" t="s">
        <v>490</v>
      </c>
      <c r="G1136" s="14">
        <v>100</v>
      </c>
      <c r="H1136" s="27">
        <v>10.5</v>
      </c>
      <c r="I1136" s="27">
        <v>6.56</v>
      </c>
      <c r="J1136" s="164">
        <v>26.3</v>
      </c>
      <c r="K1136" s="165">
        <v>26.6</v>
      </c>
      <c r="L1136" s="165">
        <v>0</v>
      </c>
      <c r="M1136" s="165">
        <v>350</v>
      </c>
      <c r="N1136" s="163" t="s">
        <v>590</v>
      </c>
    </row>
    <row r="1137" spans="1:15" ht="30" customHeight="1" x14ac:dyDescent="0.25">
      <c r="A1137" s="45" t="s">
        <v>103</v>
      </c>
      <c r="B1137" s="16">
        <v>13.2752</v>
      </c>
      <c r="C1137" s="16">
        <v>16.706</v>
      </c>
      <c r="D1137" s="16">
        <v>9.2826000000000004</v>
      </c>
      <c r="E1137" s="16">
        <v>238.99600000000001</v>
      </c>
      <c r="F1137" s="24" t="s">
        <v>298</v>
      </c>
      <c r="G1137" s="14" t="s">
        <v>129</v>
      </c>
      <c r="H1137" s="27">
        <v>43.64</v>
      </c>
      <c r="I1137" s="27">
        <v>27.27</v>
      </c>
      <c r="J1137" s="145">
        <v>0.02</v>
      </c>
      <c r="K1137" s="31">
        <v>16.600000000000001</v>
      </c>
      <c r="L1137" s="29">
        <v>0.12</v>
      </c>
      <c r="M1137" s="31">
        <v>154</v>
      </c>
      <c r="N1137" t="s">
        <v>190</v>
      </c>
    </row>
    <row r="1138" spans="1:15" ht="30" customHeight="1" x14ac:dyDescent="0.25">
      <c r="A1138" s="77" t="s">
        <v>44</v>
      </c>
      <c r="B1138" s="78">
        <v>3.15</v>
      </c>
      <c r="C1138" s="78">
        <v>6.75</v>
      </c>
      <c r="D1138" s="78">
        <v>21.9</v>
      </c>
      <c r="E1138" s="78">
        <v>163.5</v>
      </c>
      <c r="F1138" s="24" t="s">
        <v>45</v>
      </c>
      <c r="G1138" s="14">
        <v>150</v>
      </c>
      <c r="H1138" s="27">
        <v>12.56</v>
      </c>
      <c r="I1138" s="27">
        <v>7.85</v>
      </c>
      <c r="J1138" s="155">
        <v>0.5</v>
      </c>
      <c r="K1138" s="155">
        <v>2.2000000000000002</v>
      </c>
      <c r="L1138" s="155">
        <v>3</v>
      </c>
      <c r="M1138" s="155">
        <v>34</v>
      </c>
      <c r="N1138" s="156" t="s">
        <v>426</v>
      </c>
    </row>
    <row r="1139" spans="1:15" ht="30" customHeight="1" x14ac:dyDescent="0.25">
      <c r="A1139" s="54" t="s">
        <v>434</v>
      </c>
      <c r="B1139" s="120">
        <v>0.4</v>
      </c>
      <c r="C1139" s="120">
        <v>0</v>
      </c>
      <c r="D1139" s="120">
        <v>27.4</v>
      </c>
      <c r="E1139" s="120">
        <v>154</v>
      </c>
      <c r="F1139" s="117" t="s">
        <v>222</v>
      </c>
      <c r="G1139" s="66">
        <v>200</v>
      </c>
      <c r="H1139" s="27">
        <v>7.39</v>
      </c>
      <c r="I1139" s="27">
        <v>4.62</v>
      </c>
    </row>
    <row r="1140" spans="1:15" ht="30" customHeight="1" x14ac:dyDescent="0.25">
      <c r="A1140" s="46" t="s">
        <v>6</v>
      </c>
      <c r="B1140" s="158">
        <v>6.7095000000000002</v>
      </c>
      <c r="C1140" s="80">
        <v>8.3445</v>
      </c>
      <c r="D1140" s="80">
        <v>45.073500000000003</v>
      </c>
      <c r="E1140" s="80">
        <v>281.53649999999999</v>
      </c>
      <c r="F1140" s="13" t="s">
        <v>19</v>
      </c>
      <c r="G1140" s="53">
        <v>75</v>
      </c>
      <c r="H1140" s="27">
        <v>2.44</v>
      </c>
      <c r="I1140" s="27">
        <v>1.53</v>
      </c>
      <c r="J1140" s="146">
        <v>4.4729999999999999</v>
      </c>
      <c r="K1140" s="79">
        <v>5.5629999999999997</v>
      </c>
      <c r="L1140" s="79">
        <v>30.048999999999999</v>
      </c>
      <c r="M1140" s="79">
        <v>187.691</v>
      </c>
    </row>
    <row r="1141" spans="1:15" ht="30" customHeight="1" x14ac:dyDescent="0.25">
      <c r="A1141" s="46" t="s">
        <v>533</v>
      </c>
      <c r="B1141" s="152">
        <v>6.6619999999999999</v>
      </c>
      <c r="C1141" s="120">
        <v>4.3600000000000003</v>
      </c>
      <c r="D1141" s="120">
        <v>59.85</v>
      </c>
      <c r="E1141" s="120">
        <v>301.27600000000001</v>
      </c>
      <c r="F1141" s="13" t="s">
        <v>279</v>
      </c>
      <c r="G1141" s="53">
        <v>100</v>
      </c>
      <c r="H1141" s="27">
        <v>8.4700000000000006</v>
      </c>
      <c r="I1141" s="27">
        <v>5.29</v>
      </c>
      <c r="J1141">
        <v>0.78</v>
      </c>
      <c r="K1141">
        <v>0.1</v>
      </c>
      <c r="L1141">
        <v>2.4500000000000002</v>
      </c>
      <c r="M1141">
        <v>13.65</v>
      </c>
      <c r="N1141">
        <v>100</v>
      </c>
      <c r="O1141" s="59" t="s">
        <v>591</v>
      </c>
    </row>
    <row r="1142" spans="1:15" ht="30" customHeight="1" x14ac:dyDescent="0.25">
      <c r="A1142" s="54"/>
      <c r="B1142" s="80"/>
      <c r="C1142" s="80"/>
      <c r="D1142" s="80"/>
      <c r="E1142" s="80"/>
      <c r="F1142" s="13"/>
      <c r="G1142" s="14"/>
      <c r="H1142" s="27"/>
      <c r="I1142" s="27"/>
      <c r="J1142" s="166">
        <v>1.0780000000000001</v>
      </c>
      <c r="K1142" s="166">
        <v>0.19600000000000001</v>
      </c>
      <c r="L1142" s="166">
        <v>3.7249999999999996</v>
      </c>
      <c r="M1142" s="166">
        <v>22.662499999999998</v>
      </c>
      <c r="N1142" s="166">
        <v>100</v>
      </c>
      <c r="O1142" s="166" t="s">
        <v>592</v>
      </c>
    </row>
    <row r="1143" spans="1:15" ht="21.75" customHeight="1" x14ac:dyDescent="0.25">
      <c r="A1143" s="48"/>
      <c r="B1143" s="9"/>
      <c r="C1143" s="9"/>
      <c r="D1143" s="9"/>
      <c r="E1143" s="16">
        <f>SUM(E1136:E1142)</f>
        <v>1219.9885000000002</v>
      </c>
      <c r="F1143" s="33" t="s">
        <v>8</v>
      </c>
      <c r="G1143" s="10"/>
      <c r="H1143" s="30">
        <f>SUM(H1136:H1142)</f>
        <v>85</v>
      </c>
      <c r="I1143" s="30">
        <f>SUM(I1136:I1142)</f>
        <v>53.12</v>
      </c>
      <c r="J1143">
        <v>85</v>
      </c>
      <c r="K1143" s="147">
        <f>J1143-H1143</f>
        <v>0</v>
      </c>
    </row>
    <row r="1144" spans="1:15" ht="18" x14ac:dyDescent="0.35">
      <c r="A1144" s="49"/>
      <c r="B1144" s="39"/>
      <c r="C1144" s="39"/>
      <c r="D1144" s="37"/>
      <c r="E1144" s="37"/>
      <c r="F1144" s="133" t="s">
        <v>42</v>
      </c>
      <c r="G1144" s="38"/>
      <c r="H1144"/>
    </row>
    <row r="1145" spans="1:15" ht="26.25" customHeight="1" x14ac:dyDescent="0.25">
      <c r="A1145" s="46"/>
      <c r="B1145" s="31">
        <v>2.2124999999999999</v>
      </c>
      <c r="C1145" s="31">
        <v>1.7625</v>
      </c>
      <c r="D1145" s="31">
        <v>28.125</v>
      </c>
      <c r="E1145" s="31">
        <v>137.25</v>
      </c>
      <c r="F1145" s="25" t="s">
        <v>177</v>
      </c>
      <c r="G1145" s="14">
        <v>200</v>
      </c>
      <c r="H1145" s="27"/>
      <c r="I1145" s="44"/>
    </row>
    <row r="1146" spans="1:15" ht="21.75" customHeight="1" x14ac:dyDescent="0.25">
      <c r="A1146" s="45"/>
      <c r="B1146" s="16">
        <v>2.4830000000000001</v>
      </c>
      <c r="C1146" s="16">
        <v>3.2440000000000002</v>
      </c>
      <c r="D1146" s="16">
        <v>24.626000000000001</v>
      </c>
      <c r="E1146" s="121">
        <v>138.02699999999999</v>
      </c>
      <c r="F1146" s="24" t="s">
        <v>194</v>
      </c>
      <c r="G1146" s="14">
        <v>23</v>
      </c>
      <c r="H1146" s="27">
        <v>3.12</v>
      </c>
      <c r="I1146" s="44"/>
    </row>
    <row r="1147" spans="1:15" ht="21.75" customHeight="1" x14ac:dyDescent="0.25">
      <c r="A1147" s="8"/>
      <c r="B1147" s="9"/>
      <c r="C1147" s="9"/>
      <c r="D1147" s="9"/>
      <c r="E1147" s="55">
        <f>SUM(E1145:E1146)</f>
        <v>275.27699999999999</v>
      </c>
      <c r="F1147" s="8" t="s">
        <v>8</v>
      </c>
      <c r="G1147" s="10"/>
      <c r="H1147" s="28">
        <f>SUM(H1145:H1146)</f>
        <v>3.12</v>
      </c>
      <c r="I1147" s="36"/>
    </row>
    <row r="1148" spans="1:15" ht="21.75" customHeight="1" x14ac:dyDescent="0.25">
      <c r="A1148" s="6"/>
      <c r="B1148" s="7"/>
      <c r="C1148" s="7"/>
      <c r="D1148" s="7"/>
      <c r="E1148" s="21"/>
      <c r="F1148" s="6"/>
      <c r="G1148" s="11"/>
      <c r="H1148" s="36"/>
      <c r="I1148" s="36"/>
    </row>
    <row r="1149" spans="1:15" ht="13.8" x14ac:dyDescent="0.25">
      <c r="A1149" s="6"/>
      <c r="B1149" s="7"/>
      <c r="C1149" s="7"/>
      <c r="D1149" s="7"/>
      <c r="E1149" s="21"/>
      <c r="F1149" s="6"/>
      <c r="G1149" s="11"/>
      <c r="H1149" s="36"/>
      <c r="I1149" s="36"/>
    </row>
    <row r="1150" spans="1:15" ht="13.8" x14ac:dyDescent="0.25">
      <c r="A1150" s="6"/>
      <c r="B1150" s="7"/>
      <c r="C1150" s="7"/>
      <c r="D1150" s="7"/>
      <c r="E1150" s="20"/>
      <c r="F1150" s="6"/>
      <c r="G1150" s="11"/>
      <c r="H1150" s="40"/>
      <c r="I1150" s="40"/>
    </row>
    <row r="1151" spans="1:15" ht="15.6" x14ac:dyDescent="0.3">
      <c r="A1151" s="12" t="s">
        <v>192</v>
      </c>
      <c r="C1151" s="22"/>
      <c r="D1151" s="51"/>
      <c r="E1151" s="51"/>
      <c r="F1151" s="52" t="s">
        <v>186</v>
      </c>
      <c r="G1151" s="22"/>
      <c r="H1151"/>
    </row>
    <row r="1152" spans="1:15" ht="15.6" x14ac:dyDescent="0.3">
      <c r="A1152" s="12"/>
      <c r="C1152" s="22"/>
      <c r="D1152" s="51"/>
      <c r="E1152" s="51"/>
      <c r="F1152" s="58"/>
      <c r="G1152" s="22"/>
      <c r="H1152"/>
    </row>
    <row r="1153" spans="1:19" ht="15.6" x14ac:dyDescent="0.3">
      <c r="A1153" s="68" t="s">
        <v>17</v>
      </c>
      <c r="B1153" s="68"/>
      <c r="C1153" s="68"/>
      <c r="D1153" s="68"/>
      <c r="F1153" s="52" t="s">
        <v>233</v>
      </c>
      <c r="H1153"/>
    </row>
    <row r="1165" spans="1:19" s="4" customFormat="1" x14ac:dyDescent="0.25">
      <c r="I1165"/>
      <c r="J1165"/>
      <c r="K1165"/>
      <c r="L1165"/>
      <c r="M1165"/>
      <c r="N1165"/>
      <c r="O1165"/>
      <c r="P1165"/>
      <c r="Q1165"/>
      <c r="R1165"/>
      <c r="S1165"/>
    </row>
    <row r="1167" spans="1:19" x14ac:dyDescent="0.25">
      <c r="A1167" s="17"/>
      <c r="B1167" s="17"/>
      <c r="C1167" s="17"/>
      <c r="D1167" s="17"/>
      <c r="E1167" s="17"/>
      <c r="F1167" s="17"/>
      <c r="G1167" s="17"/>
      <c r="I1167" s="4"/>
      <c r="J1167" s="4"/>
      <c r="K1167" s="4"/>
      <c r="L1167" s="4"/>
      <c r="M1167" s="4"/>
      <c r="N1167" s="4"/>
      <c r="O1167" s="4"/>
      <c r="P1167" s="4"/>
      <c r="Q1167" s="4"/>
      <c r="R1167" s="4"/>
      <c r="S1167" s="4"/>
    </row>
    <row r="1168" spans="1:19" x14ac:dyDescent="0.25">
      <c r="A1168" s="207" t="s">
        <v>10</v>
      </c>
      <c r="B1168" s="207"/>
      <c r="C1168" s="207"/>
      <c r="D1168" s="207"/>
      <c r="E1168" s="207"/>
      <c r="F1168" s="207"/>
      <c r="G1168" s="207"/>
      <c r="H1168"/>
    </row>
    <row r="1169" spans="1:9" x14ac:dyDescent="0.25">
      <c r="A1169" s="207" t="s">
        <v>15</v>
      </c>
      <c r="B1169" s="207"/>
      <c r="C1169" s="207"/>
      <c r="D1169" s="207"/>
      <c r="E1169" s="207"/>
      <c r="F1169" s="207"/>
      <c r="G1169" s="207"/>
      <c r="H1169"/>
    </row>
    <row r="1170" spans="1:9" ht="15.6" x14ac:dyDescent="0.3">
      <c r="A1170" s="2"/>
      <c r="B1170" s="5"/>
      <c r="C1170" s="5"/>
      <c r="D1170" s="5"/>
      <c r="E1170" s="5"/>
      <c r="F1170" s="5"/>
      <c r="G1170" s="5"/>
      <c r="H1170"/>
    </row>
    <row r="1171" spans="1:9" ht="20.399999999999999" x14ac:dyDescent="0.35">
      <c r="A1171" s="192" t="s">
        <v>699</v>
      </c>
      <c r="B1171" s="192"/>
      <c r="C1171" s="192"/>
      <c r="D1171" s="192"/>
      <c r="E1171" s="192"/>
      <c r="F1171" s="192"/>
      <c r="G1171" s="192"/>
      <c r="H1171"/>
    </row>
    <row r="1172" spans="1:9" ht="15.6" x14ac:dyDescent="0.3">
      <c r="A1172" s="1"/>
      <c r="B1172"/>
      <c r="C1172"/>
      <c r="D1172"/>
      <c r="E1172"/>
      <c r="F1172"/>
      <c r="G1172"/>
      <c r="H1172"/>
    </row>
    <row r="1173" spans="1:9" ht="22.5" customHeight="1" x14ac:dyDescent="0.25">
      <c r="A1173" s="131" t="s">
        <v>12</v>
      </c>
      <c r="B1173" s="131" t="s">
        <v>1</v>
      </c>
      <c r="C1173" s="131" t="s">
        <v>2</v>
      </c>
      <c r="D1173" s="131" t="s">
        <v>3</v>
      </c>
      <c r="E1173" s="131" t="s">
        <v>4</v>
      </c>
      <c r="F1173" s="131" t="s">
        <v>0</v>
      </c>
      <c r="G1173" s="131" t="s">
        <v>180</v>
      </c>
      <c r="H1173" s="132" t="s">
        <v>175</v>
      </c>
      <c r="I1173" s="126"/>
    </row>
    <row r="1174" spans="1:9" ht="24" customHeight="1" x14ac:dyDescent="0.3">
      <c r="A1174"/>
      <c r="B1174" s="201" t="s">
        <v>165</v>
      </c>
      <c r="C1174" s="201"/>
      <c r="D1174" s="134"/>
      <c r="E1174" s="134"/>
      <c r="F1174" s="133" t="s">
        <v>647</v>
      </c>
      <c r="H1174"/>
    </row>
    <row r="1175" spans="1:9" ht="15.75" hidden="1" customHeight="1" x14ac:dyDescent="0.25">
      <c r="A1175" s="45"/>
      <c r="B1175" s="29"/>
      <c r="C1175" s="31"/>
      <c r="D1175" s="29"/>
      <c r="E1175" s="31"/>
      <c r="F1175" s="25"/>
      <c r="G1175" s="14"/>
      <c r="H1175" s="27"/>
      <c r="I1175" s="44"/>
    </row>
    <row r="1176" spans="1:9" ht="15.6" hidden="1" x14ac:dyDescent="0.25">
      <c r="A1176" s="45"/>
      <c r="B1176" s="16"/>
      <c r="C1176" s="16"/>
      <c r="D1176" s="16"/>
      <c r="E1176" s="16"/>
      <c r="F1176" s="24"/>
      <c r="G1176" s="14"/>
      <c r="H1176" s="27"/>
      <c r="I1176" s="44"/>
    </row>
    <row r="1177" spans="1:9" ht="13.8" hidden="1" x14ac:dyDescent="0.25">
      <c r="A1177" s="45"/>
      <c r="B1177" s="15"/>
      <c r="C1177" s="16"/>
      <c r="D1177" s="15"/>
      <c r="E1177" s="16"/>
      <c r="F1177" s="117"/>
      <c r="G1177" s="66"/>
      <c r="H1177" s="27"/>
      <c r="I1177" s="44"/>
    </row>
    <row r="1178" spans="1:9" ht="13.8" hidden="1" x14ac:dyDescent="0.25">
      <c r="A1178" s="45"/>
      <c r="B1178" s="15"/>
      <c r="C1178" s="16"/>
      <c r="D1178" s="15"/>
      <c r="E1178" s="16"/>
      <c r="F1178" s="117"/>
      <c r="G1178" s="66"/>
      <c r="H1178" s="27"/>
      <c r="I1178" s="44"/>
    </row>
    <row r="1179" spans="1:9" ht="13.8" hidden="1" x14ac:dyDescent="0.25">
      <c r="A1179" s="54"/>
      <c r="B1179" s="80"/>
      <c r="C1179" s="80"/>
      <c r="D1179" s="80"/>
      <c r="E1179" s="80"/>
      <c r="F1179" s="117"/>
      <c r="G1179" s="53"/>
      <c r="H1179" s="27"/>
      <c r="I1179" s="44"/>
    </row>
    <row r="1180" spans="1:9" ht="15.6" hidden="1" x14ac:dyDescent="0.25">
      <c r="A1180" s="46"/>
      <c r="B1180" s="129"/>
      <c r="C1180" s="129"/>
      <c r="D1180" s="129"/>
      <c r="E1180" s="129"/>
      <c r="F1180" s="13"/>
      <c r="G1180" s="14"/>
      <c r="H1180" s="27"/>
      <c r="I1180" s="44"/>
    </row>
    <row r="1181" spans="1:9" ht="13.8" hidden="1" x14ac:dyDescent="0.25">
      <c r="A1181" s="48"/>
      <c r="B1181" s="9"/>
      <c r="C1181" s="9"/>
      <c r="D1181" s="9"/>
      <c r="E1181" s="16">
        <f>SUM(E1175:E1180)</f>
        <v>0</v>
      </c>
      <c r="F1181" s="33" t="s">
        <v>8</v>
      </c>
      <c r="G1181" s="10"/>
      <c r="H1181" s="30">
        <f>SUM(H1175:H1180)</f>
        <v>0</v>
      </c>
      <c r="I1181" s="35"/>
    </row>
    <row r="1182" spans="1:9" ht="15.6" hidden="1" x14ac:dyDescent="0.3">
      <c r="A1182"/>
      <c r="B1182" s="201" t="s">
        <v>165</v>
      </c>
      <c r="C1182" s="201"/>
      <c r="D1182" s="134"/>
      <c r="E1182" s="134"/>
      <c r="F1182" s="133" t="s">
        <v>184</v>
      </c>
      <c r="H1182"/>
    </row>
    <row r="1183" spans="1:9" ht="15.75" hidden="1" customHeight="1" x14ac:dyDescent="0.25">
      <c r="A1183" s="45"/>
      <c r="B1183" s="16"/>
      <c r="C1183" s="16"/>
      <c r="D1183" s="16"/>
      <c r="E1183" s="16"/>
      <c r="F1183" s="24"/>
      <c r="G1183" s="14"/>
      <c r="H1183" s="27"/>
      <c r="I1183" s="44"/>
    </row>
    <row r="1184" spans="1:9" ht="15.6" hidden="1" x14ac:dyDescent="0.25">
      <c r="A1184" s="54"/>
      <c r="B1184" s="80"/>
      <c r="C1184" s="80"/>
      <c r="D1184" s="80"/>
      <c r="E1184" s="80"/>
      <c r="F1184" s="32"/>
      <c r="G1184" s="14"/>
      <c r="H1184" s="27"/>
      <c r="I1184" s="44"/>
    </row>
    <row r="1185" spans="1:14" ht="13.8" hidden="1" x14ac:dyDescent="0.25">
      <c r="A1185" s="45"/>
      <c r="B1185" s="26"/>
      <c r="C1185" s="26"/>
      <c r="D1185" s="26"/>
      <c r="E1185" s="26"/>
      <c r="F1185" s="13"/>
      <c r="G1185" s="66"/>
      <c r="H1185" s="27"/>
      <c r="I1185" s="44"/>
    </row>
    <row r="1186" spans="1:14" ht="15.6" hidden="1" x14ac:dyDescent="0.25">
      <c r="A1186" s="46"/>
      <c r="B1186" s="121"/>
      <c r="C1186" s="121"/>
      <c r="D1186" s="121"/>
      <c r="E1186" s="121"/>
      <c r="F1186" s="13"/>
      <c r="G1186" s="14"/>
      <c r="H1186" s="27"/>
      <c r="I1186" s="44"/>
    </row>
    <row r="1187" spans="1:14" ht="13.8" hidden="1" x14ac:dyDescent="0.25">
      <c r="A1187" s="54"/>
      <c r="B1187" s="80"/>
      <c r="C1187" s="80"/>
      <c r="D1187" s="80"/>
      <c r="E1187" s="80"/>
      <c r="F1187" s="117"/>
      <c r="G1187" s="53"/>
      <c r="H1187" s="27"/>
      <c r="I1187" s="44"/>
    </row>
    <row r="1188" spans="1:14" ht="15.6" hidden="1" x14ac:dyDescent="0.25">
      <c r="A1188" s="46"/>
      <c r="B1188" s="129"/>
      <c r="C1188" s="129"/>
      <c r="D1188" s="129"/>
      <c r="E1188" s="129"/>
      <c r="F1188" s="13"/>
      <c r="G1188" s="14"/>
      <c r="H1188" s="27"/>
      <c r="I1188" s="44"/>
    </row>
    <row r="1189" spans="1:14" ht="13.8" hidden="1" x14ac:dyDescent="0.25">
      <c r="A1189" s="48"/>
      <c r="B1189" s="9"/>
      <c r="C1189" s="9"/>
      <c r="D1189" s="9"/>
      <c r="E1189" s="16">
        <f>SUM(E1183:E1188)</f>
        <v>0</v>
      </c>
      <c r="F1189" s="33" t="s">
        <v>8</v>
      </c>
      <c r="G1189" s="10"/>
      <c r="H1189" s="30">
        <f>SUM(H1183:H1188)</f>
        <v>0</v>
      </c>
      <c r="I1189" s="35"/>
    </row>
    <row r="1190" spans="1:14" ht="15.6" hidden="1" x14ac:dyDescent="0.3">
      <c r="A1190"/>
      <c r="B1190" s="201" t="s">
        <v>165</v>
      </c>
      <c r="C1190" s="201"/>
      <c r="D1190" s="134"/>
      <c r="E1190" s="134"/>
      <c r="F1190" s="133" t="s">
        <v>432</v>
      </c>
      <c r="H1190"/>
    </row>
    <row r="1191" spans="1:14" ht="33" customHeight="1" x14ac:dyDescent="0.25">
      <c r="A1191" s="45" t="s">
        <v>11</v>
      </c>
      <c r="B1191" s="161">
        <v>5.26</v>
      </c>
      <c r="C1191" s="161">
        <v>5.32</v>
      </c>
      <c r="D1191" s="161">
        <v>0</v>
      </c>
      <c r="E1191" s="161">
        <v>70</v>
      </c>
      <c r="F1191" s="24" t="s">
        <v>168</v>
      </c>
      <c r="G1191" s="14">
        <v>20</v>
      </c>
      <c r="H1191" s="27">
        <v>15.14</v>
      </c>
      <c r="I1191" s="27">
        <v>9.4600000000000009</v>
      </c>
    </row>
    <row r="1192" spans="1:14" ht="30" customHeight="1" x14ac:dyDescent="0.25">
      <c r="A1192" s="77" t="s">
        <v>447</v>
      </c>
      <c r="B1192" s="157">
        <v>5.3550000000000004</v>
      </c>
      <c r="C1192" s="157">
        <v>20.43</v>
      </c>
      <c r="D1192" s="157">
        <v>33.57</v>
      </c>
      <c r="E1192" s="157">
        <v>342.9</v>
      </c>
      <c r="F1192" s="24" t="s">
        <v>169</v>
      </c>
      <c r="G1192" s="14" t="s">
        <v>5</v>
      </c>
      <c r="H1192" s="27">
        <v>22.35</v>
      </c>
      <c r="I1192" s="27">
        <v>13.97</v>
      </c>
    </row>
    <row r="1193" spans="1:14" ht="30" customHeight="1" x14ac:dyDescent="0.25">
      <c r="A1193" s="77" t="s">
        <v>462</v>
      </c>
      <c r="B1193" s="78">
        <v>5</v>
      </c>
      <c r="C1193" s="78">
        <v>7.2</v>
      </c>
      <c r="D1193" s="78">
        <v>57.4</v>
      </c>
      <c r="E1193" s="78">
        <v>304</v>
      </c>
      <c r="F1193" s="24" t="s">
        <v>483</v>
      </c>
      <c r="G1193" s="14">
        <v>200</v>
      </c>
      <c r="H1193" s="27">
        <v>10.130000000000001</v>
      </c>
      <c r="I1193" s="27">
        <v>6.33</v>
      </c>
    </row>
    <row r="1194" spans="1:14" ht="30" customHeight="1" x14ac:dyDescent="0.25">
      <c r="A1194" s="46" t="s">
        <v>6</v>
      </c>
      <c r="B1194" s="158">
        <v>4.8308400000000002</v>
      </c>
      <c r="C1194" s="80">
        <v>6.0080400000000003</v>
      </c>
      <c r="D1194" s="80">
        <v>32.452919999999999</v>
      </c>
      <c r="E1194" s="80">
        <v>202.70627999999999</v>
      </c>
      <c r="F1194" s="13" t="s">
        <v>19</v>
      </c>
      <c r="G1194" s="53">
        <v>54</v>
      </c>
      <c r="H1194" s="27">
        <v>1.73</v>
      </c>
      <c r="I1194" s="27">
        <v>1.08</v>
      </c>
    </row>
    <row r="1195" spans="1:14" ht="30" customHeight="1" x14ac:dyDescent="0.25">
      <c r="A1195" s="54" t="s">
        <v>448</v>
      </c>
      <c r="B1195" s="80">
        <v>9.3260000000000005</v>
      </c>
      <c r="C1195" s="80">
        <v>12.744</v>
      </c>
      <c r="D1195" s="80">
        <v>24.15</v>
      </c>
      <c r="E1195" s="80">
        <v>250.29</v>
      </c>
      <c r="F1195" s="117" t="s">
        <v>276</v>
      </c>
      <c r="G1195" s="53" t="s">
        <v>34</v>
      </c>
      <c r="H1195" s="27">
        <v>25.65</v>
      </c>
      <c r="I1195" s="27">
        <v>16.03</v>
      </c>
      <c r="J1195" s="115">
        <v>0.39200000000000002</v>
      </c>
      <c r="K1195" s="115">
        <v>0.39200000000000002</v>
      </c>
      <c r="L1195" s="115">
        <v>9.6</v>
      </c>
      <c r="M1195" s="115">
        <v>44.18</v>
      </c>
      <c r="N1195" t="s">
        <v>242</v>
      </c>
    </row>
    <row r="1196" spans="1:14" ht="30" customHeight="1" x14ac:dyDescent="0.25">
      <c r="A1196" s="46"/>
      <c r="B1196" s="120"/>
      <c r="C1196" s="120"/>
      <c r="D1196" s="120"/>
      <c r="E1196" s="120"/>
      <c r="F1196" s="13"/>
      <c r="G1196" s="53"/>
      <c r="H1196" s="27"/>
      <c r="I1196" s="27"/>
      <c r="J1196">
        <v>0.8</v>
      </c>
      <c r="K1196">
        <v>0.2</v>
      </c>
      <c r="L1196">
        <v>7.5</v>
      </c>
      <c r="M1196">
        <v>38</v>
      </c>
      <c r="N1196" t="s">
        <v>211</v>
      </c>
    </row>
    <row r="1197" spans="1:14" ht="30" customHeight="1" x14ac:dyDescent="0.25">
      <c r="A1197" s="13"/>
      <c r="B1197" s="80"/>
      <c r="C1197" s="80"/>
      <c r="D1197" s="80"/>
      <c r="E1197" s="80"/>
      <c r="F1197" s="13"/>
      <c r="G1197" s="66"/>
      <c r="H1197" s="27"/>
      <c r="I1197" s="27"/>
      <c r="J1197">
        <v>0.4</v>
      </c>
      <c r="K1197">
        <v>0.3</v>
      </c>
      <c r="L1197">
        <v>10.3</v>
      </c>
      <c r="M1197">
        <v>47</v>
      </c>
      <c r="N1197" t="s">
        <v>362</v>
      </c>
    </row>
    <row r="1198" spans="1:14" ht="21.75" customHeight="1" x14ac:dyDescent="0.25">
      <c r="A1198" s="48"/>
      <c r="B1198" s="9"/>
      <c r="C1198" s="9"/>
      <c r="D1198" s="9"/>
      <c r="E1198" s="16">
        <f>SUM(E1191:E1197)</f>
        <v>1169.8962799999999</v>
      </c>
      <c r="F1198" s="33" t="s">
        <v>8</v>
      </c>
      <c r="G1198" s="10"/>
      <c r="H1198" s="30">
        <f>SUM(H1191:H1197)</f>
        <v>75</v>
      </c>
      <c r="I1198" s="30">
        <f>SUM(I1191:I1197)</f>
        <v>46.87</v>
      </c>
      <c r="J1198">
        <v>75</v>
      </c>
      <c r="K1198" s="147">
        <f>J1198-H1198</f>
        <v>0</v>
      </c>
    </row>
    <row r="1199" spans="1:14" ht="28.5" customHeight="1" x14ac:dyDescent="0.3">
      <c r="A1199" s="49"/>
      <c r="B1199" s="201" t="s">
        <v>232</v>
      </c>
      <c r="C1199" s="201"/>
      <c r="D1199" s="134"/>
      <c r="E1199" s="134"/>
      <c r="F1199" s="133" t="s">
        <v>605</v>
      </c>
      <c r="G1199" s="38"/>
      <c r="H1199"/>
    </row>
    <row r="1200" spans="1:14" ht="33.75" customHeight="1" x14ac:dyDescent="0.3">
      <c r="A1200" s="47" t="s">
        <v>450</v>
      </c>
      <c r="B1200" s="16">
        <v>9.7560000000000002</v>
      </c>
      <c r="C1200" s="16">
        <v>4.681</v>
      </c>
      <c r="D1200" s="16">
        <v>41.843000000000004</v>
      </c>
      <c r="E1200" s="16">
        <v>272.27</v>
      </c>
      <c r="F1200" s="24" t="s">
        <v>256</v>
      </c>
      <c r="G1200" s="127" t="s">
        <v>700</v>
      </c>
      <c r="H1200" s="27">
        <v>22.91</v>
      </c>
      <c r="I1200" s="27">
        <v>14.32</v>
      </c>
      <c r="J1200" s="164">
        <v>26.3</v>
      </c>
      <c r="K1200" s="165">
        <v>26.6</v>
      </c>
      <c r="L1200" s="165">
        <v>0</v>
      </c>
      <c r="M1200" s="165">
        <v>350</v>
      </c>
      <c r="N1200" s="163" t="s">
        <v>590</v>
      </c>
    </row>
    <row r="1201" spans="1:15" ht="30" customHeight="1" x14ac:dyDescent="0.25">
      <c r="A1201" s="45" t="s">
        <v>132</v>
      </c>
      <c r="B1201" s="16">
        <v>15.525</v>
      </c>
      <c r="C1201" s="16">
        <v>16.8</v>
      </c>
      <c r="D1201" s="16">
        <v>7.5</v>
      </c>
      <c r="E1201" s="16">
        <v>231.75</v>
      </c>
      <c r="F1201" s="24" t="s">
        <v>125</v>
      </c>
      <c r="G1201" s="53">
        <v>75</v>
      </c>
      <c r="H1201" s="27">
        <v>33.270000000000003</v>
      </c>
      <c r="I1201" s="27">
        <v>18.3</v>
      </c>
      <c r="J1201" s="145">
        <v>0.02</v>
      </c>
      <c r="K1201" s="31">
        <v>16.600000000000001</v>
      </c>
      <c r="L1201" s="29">
        <v>0.12</v>
      </c>
      <c r="M1201" s="31">
        <v>154</v>
      </c>
      <c r="N1201" t="s">
        <v>190</v>
      </c>
    </row>
    <row r="1202" spans="1:15" ht="30" customHeight="1" x14ac:dyDescent="0.25">
      <c r="A1202" s="77" t="s">
        <v>44</v>
      </c>
      <c r="B1202" s="78">
        <v>3.15</v>
      </c>
      <c r="C1202" s="78">
        <v>6.75</v>
      </c>
      <c r="D1202" s="78">
        <v>21.9</v>
      </c>
      <c r="E1202" s="78">
        <v>163.5</v>
      </c>
      <c r="F1202" s="24" t="s">
        <v>45</v>
      </c>
      <c r="G1202" s="14">
        <v>150</v>
      </c>
      <c r="H1202" s="27">
        <v>12.56</v>
      </c>
      <c r="I1202" s="27">
        <v>7.85</v>
      </c>
      <c r="J1202" s="155">
        <v>0.5</v>
      </c>
      <c r="K1202" s="155">
        <v>2.2000000000000002</v>
      </c>
      <c r="L1202" s="155">
        <v>3</v>
      </c>
      <c r="M1202" s="155">
        <v>34</v>
      </c>
      <c r="N1202" s="156" t="s">
        <v>426</v>
      </c>
    </row>
    <row r="1203" spans="1:15" ht="30" customHeight="1" x14ac:dyDescent="0.25">
      <c r="A1203" s="54" t="s">
        <v>677</v>
      </c>
      <c r="B1203" s="80">
        <v>0.6</v>
      </c>
      <c r="C1203" s="80">
        <v>45.8</v>
      </c>
      <c r="D1203" s="80">
        <v>0</v>
      </c>
      <c r="E1203" s="80">
        <v>182</v>
      </c>
      <c r="F1203" s="117" t="s">
        <v>678</v>
      </c>
      <c r="G1203" s="53">
        <v>200</v>
      </c>
      <c r="H1203" s="27">
        <v>14.39</v>
      </c>
      <c r="I1203" s="27">
        <v>8.99</v>
      </c>
    </row>
    <row r="1204" spans="1:15" ht="30" customHeight="1" x14ac:dyDescent="0.25">
      <c r="A1204" s="46" t="s">
        <v>6</v>
      </c>
      <c r="B1204" s="152">
        <v>5.1886799999999997</v>
      </c>
      <c r="C1204" s="120">
        <v>6.4530799999999999</v>
      </c>
      <c r="D1204" s="120">
        <v>34.856839999999998</v>
      </c>
      <c r="E1204" s="120">
        <v>217.72156000000001</v>
      </c>
      <c r="F1204" s="13" t="s">
        <v>19</v>
      </c>
      <c r="G1204" s="53">
        <v>58</v>
      </c>
      <c r="H1204" s="27">
        <v>1.87</v>
      </c>
      <c r="I1204" s="27">
        <v>1.17</v>
      </c>
      <c r="J1204" s="146">
        <v>4.4729999999999999</v>
      </c>
      <c r="K1204" s="79">
        <v>5.5629999999999997</v>
      </c>
      <c r="L1204" s="79">
        <v>30.048999999999999</v>
      </c>
      <c r="M1204" s="79">
        <v>187.691</v>
      </c>
    </row>
    <row r="1205" spans="1:15" ht="30" customHeight="1" x14ac:dyDescent="0.25">
      <c r="A1205" s="46"/>
      <c r="B1205" s="152"/>
      <c r="C1205" s="120"/>
      <c r="D1205" s="120"/>
      <c r="E1205" s="120"/>
      <c r="F1205" s="13"/>
      <c r="G1205" s="53"/>
      <c r="H1205" s="27"/>
      <c r="I1205" s="27"/>
      <c r="J1205">
        <v>0.78</v>
      </c>
      <c r="K1205">
        <v>0.1</v>
      </c>
      <c r="L1205">
        <v>2.4500000000000002</v>
      </c>
      <c r="M1205">
        <v>13.65</v>
      </c>
      <c r="N1205">
        <v>100</v>
      </c>
      <c r="O1205" s="59" t="s">
        <v>591</v>
      </c>
    </row>
    <row r="1206" spans="1:15" ht="30" customHeight="1" x14ac:dyDescent="0.25">
      <c r="A1206" s="54"/>
      <c r="B1206" s="80"/>
      <c r="C1206" s="80"/>
      <c r="D1206" s="80"/>
      <c r="E1206" s="80"/>
      <c r="F1206" s="13"/>
      <c r="G1206" s="14"/>
      <c r="H1206" s="27"/>
      <c r="I1206" s="27"/>
      <c r="J1206" s="166">
        <v>1.0780000000000001</v>
      </c>
      <c r="K1206" s="166">
        <v>0.19600000000000001</v>
      </c>
      <c r="L1206" s="166">
        <v>3.7249999999999996</v>
      </c>
      <c r="M1206" s="166">
        <v>22.662499999999998</v>
      </c>
      <c r="N1206" s="166">
        <v>100</v>
      </c>
      <c r="O1206" s="166" t="s">
        <v>592</v>
      </c>
    </row>
    <row r="1207" spans="1:15" ht="21.75" customHeight="1" x14ac:dyDescent="0.25">
      <c r="A1207" s="48"/>
      <c r="B1207" s="9"/>
      <c r="C1207" s="9"/>
      <c r="D1207" s="9"/>
      <c r="E1207" s="16">
        <f>SUM(E1200:E1206)</f>
        <v>1067.2415599999999</v>
      </c>
      <c r="F1207" s="33" t="s">
        <v>8</v>
      </c>
      <c r="G1207" s="10"/>
      <c r="H1207" s="30">
        <f>SUM(H1200:H1206)</f>
        <v>85.000000000000014</v>
      </c>
      <c r="I1207" s="30">
        <f>SUM(I1200:I1206)</f>
        <v>50.63000000000001</v>
      </c>
      <c r="J1207">
        <v>85</v>
      </c>
      <c r="K1207" s="147">
        <f>J1207-H1207</f>
        <v>0</v>
      </c>
    </row>
    <row r="1208" spans="1:15" ht="18" x14ac:dyDescent="0.35">
      <c r="A1208" s="49"/>
      <c r="B1208" s="39"/>
      <c r="C1208" s="39"/>
      <c r="D1208" s="37"/>
      <c r="E1208" s="37"/>
      <c r="F1208" s="133" t="s">
        <v>42</v>
      </c>
      <c r="G1208" s="38"/>
      <c r="H1208"/>
    </row>
    <row r="1209" spans="1:15" ht="26.25" customHeight="1" x14ac:dyDescent="0.25">
      <c r="A1209" s="46"/>
      <c r="B1209" s="31">
        <v>2.2124999999999999</v>
      </c>
      <c r="C1209" s="31">
        <v>1.7625</v>
      </c>
      <c r="D1209" s="31">
        <v>28.125</v>
      </c>
      <c r="E1209" s="31">
        <v>137.25</v>
      </c>
      <c r="F1209" s="25" t="s">
        <v>177</v>
      </c>
      <c r="G1209" s="14">
        <v>200</v>
      </c>
      <c r="H1209" s="27"/>
      <c r="I1209" s="44"/>
    </row>
    <row r="1210" spans="1:15" ht="21.75" customHeight="1" x14ac:dyDescent="0.25">
      <c r="A1210" s="45"/>
      <c r="B1210" s="16">
        <v>2.4830000000000001</v>
      </c>
      <c r="C1210" s="16">
        <v>3.2440000000000002</v>
      </c>
      <c r="D1210" s="16">
        <v>24.626000000000001</v>
      </c>
      <c r="E1210" s="121">
        <v>138.02699999999999</v>
      </c>
      <c r="F1210" s="24" t="s">
        <v>194</v>
      </c>
      <c r="G1210" s="14">
        <v>23</v>
      </c>
      <c r="H1210" s="27">
        <v>3.12</v>
      </c>
      <c r="I1210" s="44"/>
    </row>
    <row r="1211" spans="1:15" ht="21.75" customHeight="1" x14ac:dyDescent="0.25">
      <c r="A1211" s="8"/>
      <c r="B1211" s="9"/>
      <c r="C1211" s="9"/>
      <c r="D1211" s="9"/>
      <c r="E1211" s="55">
        <f>SUM(E1209:E1210)</f>
        <v>275.27699999999999</v>
      </c>
      <c r="F1211" s="8" t="s">
        <v>8</v>
      </c>
      <c r="G1211" s="10"/>
      <c r="H1211" s="28">
        <f>SUM(H1209:H1210)</f>
        <v>3.12</v>
      </c>
      <c r="I1211" s="36"/>
    </row>
    <row r="1212" spans="1:15" ht="21.75" customHeight="1" x14ac:dyDescent="0.25">
      <c r="A1212" s="6"/>
      <c r="B1212" s="7"/>
      <c r="C1212" s="7"/>
      <c r="D1212" s="7"/>
      <c r="E1212" s="21"/>
      <c r="F1212" s="6"/>
      <c r="G1212" s="11"/>
      <c r="H1212" s="36"/>
      <c r="I1212" s="36"/>
    </row>
    <row r="1213" spans="1:15" ht="13.8" x14ac:dyDescent="0.25">
      <c r="A1213" s="6"/>
      <c r="B1213" s="7"/>
      <c r="C1213" s="7"/>
      <c r="D1213" s="7"/>
      <c r="E1213" s="21"/>
      <c r="F1213" s="6"/>
      <c r="G1213" s="11"/>
      <c r="H1213" s="36"/>
      <c r="I1213" s="36"/>
    </row>
    <row r="1214" spans="1:15" ht="13.8" x14ac:dyDescent="0.25">
      <c r="A1214" s="6"/>
      <c r="B1214" s="7"/>
      <c r="C1214" s="7"/>
      <c r="D1214" s="7"/>
      <c r="E1214" s="20"/>
      <c r="F1214" s="6"/>
      <c r="G1214" s="11"/>
      <c r="H1214" s="40"/>
      <c r="I1214" s="40"/>
    </row>
    <row r="1215" spans="1:15" ht="15.6" x14ac:dyDescent="0.3">
      <c r="A1215" s="12" t="s">
        <v>192</v>
      </c>
      <c r="C1215" s="22"/>
      <c r="D1215" s="51"/>
      <c r="E1215" s="51"/>
      <c r="F1215" s="52" t="s">
        <v>186</v>
      </c>
      <c r="G1215" s="22"/>
      <c r="H1215"/>
    </row>
    <row r="1216" spans="1:15" ht="15.6" x14ac:dyDescent="0.3">
      <c r="A1216" s="12"/>
      <c r="C1216" s="22"/>
      <c r="D1216" s="51"/>
      <c r="E1216" s="51"/>
      <c r="F1216" s="58"/>
      <c r="G1216" s="22"/>
      <c r="H1216"/>
    </row>
    <row r="1217" spans="1:19" ht="15.6" x14ac:dyDescent="0.3">
      <c r="A1217" s="68" t="s">
        <v>17</v>
      </c>
      <c r="B1217" s="68"/>
      <c r="C1217" s="68"/>
      <c r="D1217" s="68"/>
      <c r="F1217" s="52" t="s">
        <v>233</v>
      </c>
      <c r="H1217"/>
    </row>
    <row r="1229" spans="1:19" s="4" customFormat="1" x14ac:dyDescent="0.25">
      <c r="I1229"/>
      <c r="J1229"/>
      <c r="K1229"/>
      <c r="L1229"/>
      <c r="M1229"/>
      <c r="N1229"/>
      <c r="O1229"/>
      <c r="P1229"/>
      <c r="Q1229"/>
      <c r="R1229"/>
      <c r="S1229"/>
    </row>
    <row r="1231" spans="1:19" x14ac:dyDescent="0.25">
      <c r="A1231" s="17"/>
      <c r="B1231" s="17"/>
      <c r="C1231" s="17"/>
      <c r="D1231" s="17"/>
      <c r="E1231" s="17"/>
      <c r="F1231" s="17"/>
      <c r="G1231" s="17"/>
      <c r="I1231" s="4"/>
      <c r="J1231" s="4"/>
      <c r="K1231" s="4"/>
      <c r="L1231" s="4"/>
      <c r="M1231" s="4"/>
      <c r="N1231" s="4"/>
      <c r="O1231" s="4"/>
      <c r="P1231" s="4"/>
      <c r="Q1231" s="4"/>
      <c r="R1231" s="4"/>
      <c r="S1231" s="4"/>
    </row>
    <row r="1232" spans="1:19" x14ac:dyDescent="0.25">
      <c r="A1232" s="207" t="s">
        <v>10</v>
      </c>
      <c r="B1232" s="207"/>
      <c r="C1232" s="207"/>
      <c r="D1232" s="207"/>
      <c r="E1232" s="207"/>
      <c r="F1232" s="207"/>
      <c r="G1232" s="207"/>
      <c r="H1232"/>
    </row>
    <row r="1233" spans="1:9" x14ac:dyDescent="0.25">
      <c r="A1233" s="207" t="s">
        <v>15</v>
      </c>
      <c r="B1233" s="207"/>
      <c r="C1233" s="207"/>
      <c r="D1233" s="207"/>
      <c r="E1233" s="207"/>
      <c r="F1233" s="207"/>
      <c r="G1233" s="207"/>
      <c r="H1233"/>
    </row>
    <row r="1234" spans="1:9" ht="15.6" x14ac:dyDescent="0.3">
      <c r="A1234" s="2"/>
      <c r="B1234" s="5"/>
      <c r="C1234" s="5"/>
      <c r="D1234" s="5"/>
      <c r="E1234" s="5"/>
      <c r="F1234" s="5"/>
      <c r="G1234" s="5"/>
      <c r="H1234"/>
    </row>
    <row r="1235" spans="1:9" ht="20.399999999999999" x14ac:dyDescent="0.35">
      <c r="A1235" s="192" t="s">
        <v>704</v>
      </c>
      <c r="B1235" s="192"/>
      <c r="C1235" s="192"/>
      <c r="D1235" s="192"/>
      <c r="E1235" s="192"/>
      <c r="F1235" s="192"/>
      <c r="G1235" s="192"/>
      <c r="H1235"/>
    </row>
    <row r="1236" spans="1:9" ht="15.6" x14ac:dyDescent="0.3">
      <c r="A1236" s="1"/>
      <c r="B1236"/>
      <c r="C1236"/>
      <c r="D1236"/>
      <c r="E1236"/>
      <c r="F1236"/>
      <c r="G1236"/>
      <c r="H1236"/>
    </row>
    <row r="1237" spans="1:9" ht="22.5" customHeight="1" x14ac:dyDescent="0.25">
      <c r="A1237" s="131" t="s">
        <v>12</v>
      </c>
      <c r="B1237" s="131" t="s">
        <v>1</v>
      </c>
      <c r="C1237" s="131" t="s">
        <v>2</v>
      </c>
      <c r="D1237" s="131" t="s">
        <v>3</v>
      </c>
      <c r="E1237" s="131" t="s">
        <v>4</v>
      </c>
      <c r="F1237" s="131" t="s">
        <v>0</v>
      </c>
      <c r="G1237" s="131" t="s">
        <v>180</v>
      </c>
      <c r="H1237" s="132" t="s">
        <v>175</v>
      </c>
      <c r="I1237" s="126"/>
    </row>
    <row r="1238" spans="1:9" ht="24" customHeight="1" x14ac:dyDescent="0.3">
      <c r="A1238"/>
      <c r="B1238" s="201" t="s">
        <v>165</v>
      </c>
      <c r="C1238" s="201"/>
      <c r="D1238" s="134"/>
      <c r="E1238" s="134"/>
      <c r="F1238" s="133" t="s">
        <v>647</v>
      </c>
      <c r="H1238"/>
    </row>
    <row r="1239" spans="1:9" ht="15.75" hidden="1" customHeight="1" x14ac:dyDescent="0.25">
      <c r="A1239" s="45"/>
      <c r="B1239" s="29"/>
      <c r="C1239" s="31"/>
      <c r="D1239" s="29"/>
      <c r="E1239" s="31"/>
      <c r="F1239" s="25"/>
      <c r="G1239" s="14"/>
      <c r="H1239" s="27"/>
      <c r="I1239" s="44"/>
    </row>
    <row r="1240" spans="1:9" ht="15.6" hidden="1" x14ac:dyDescent="0.25">
      <c r="A1240" s="45"/>
      <c r="B1240" s="16"/>
      <c r="C1240" s="16"/>
      <c r="D1240" s="16"/>
      <c r="E1240" s="16"/>
      <c r="F1240" s="24"/>
      <c r="G1240" s="14"/>
      <c r="H1240" s="27"/>
      <c r="I1240" s="44"/>
    </row>
    <row r="1241" spans="1:9" ht="13.8" hidden="1" x14ac:dyDescent="0.25">
      <c r="A1241" s="45"/>
      <c r="B1241" s="15"/>
      <c r="C1241" s="16"/>
      <c r="D1241" s="15"/>
      <c r="E1241" s="16"/>
      <c r="F1241" s="117"/>
      <c r="G1241" s="66"/>
      <c r="H1241" s="27"/>
      <c r="I1241" s="44"/>
    </row>
    <row r="1242" spans="1:9" ht="13.8" hidden="1" x14ac:dyDescent="0.25">
      <c r="A1242" s="45"/>
      <c r="B1242" s="15"/>
      <c r="C1242" s="16"/>
      <c r="D1242" s="15"/>
      <c r="E1242" s="16"/>
      <c r="F1242" s="117"/>
      <c r="G1242" s="66"/>
      <c r="H1242" s="27"/>
      <c r="I1242" s="44"/>
    </row>
    <row r="1243" spans="1:9" ht="13.8" hidden="1" x14ac:dyDescent="0.25">
      <c r="A1243" s="54"/>
      <c r="B1243" s="80"/>
      <c r="C1243" s="80"/>
      <c r="D1243" s="80"/>
      <c r="E1243" s="80"/>
      <c r="F1243" s="117"/>
      <c r="G1243" s="53"/>
      <c r="H1243" s="27"/>
      <c r="I1243" s="44"/>
    </row>
    <row r="1244" spans="1:9" ht="15.6" hidden="1" x14ac:dyDescent="0.25">
      <c r="A1244" s="46"/>
      <c r="B1244" s="129"/>
      <c r="C1244" s="129"/>
      <c r="D1244" s="129"/>
      <c r="E1244" s="129"/>
      <c r="F1244" s="13"/>
      <c r="G1244" s="14"/>
      <c r="H1244" s="27"/>
      <c r="I1244" s="44"/>
    </row>
    <row r="1245" spans="1:9" ht="13.8" hidden="1" x14ac:dyDescent="0.25">
      <c r="A1245" s="48"/>
      <c r="B1245" s="9"/>
      <c r="C1245" s="9"/>
      <c r="D1245" s="9"/>
      <c r="E1245" s="16">
        <f>SUM(E1239:E1244)</f>
        <v>0</v>
      </c>
      <c r="F1245" s="33" t="s">
        <v>8</v>
      </c>
      <c r="G1245" s="10"/>
      <c r="H1245" s="30">
        <f>SUM(H1239:H1244)</f>
        <v>0</v>
      </c>
      <c r="I1245" s="35"/>
    </row>
    <row r="1246" spans="1:9" ht="15.6" hidden="1" x14ac:dyDescent="0.3">
      <c r="A1246"/>
      <c r="B1246" s="201" t="s">
        <v>165</v>
      </c>
      <c r="C1246" s="201"/>
      <c r="D1246" s="134"/>
      <c r="E1246" s="134"/>
      <c r="F1246" s="133" t="s">
        <v>184</v>
      </c>
      <c r="H1246"/>
    </row>
    <row r="1247" spans="1:9" ht="15.75" hidden="1" customHeight="1" x14ac:dyDescent="0.25">
      <c r="A1247" s="45"/>
      <c r="B1247" s="16"/>
      <c r="C1247" s="16"/>
      <c r="D1247" s="16"/>
      <c r="E1247" s="16"/>
      <c r="F1247" s="24"/>
      <c r="G1247" s="14"/>
      <c r="H1247" s="27"/>
      <c r="I1247" s="44"/>
    </row>
    <row r="1248" spans="1:9" ht="15.6" hidden="1" x14ac:dyDescent="0.25">
      <c r="A1248" s="54"/>
      <c r="B1248" s="80"/>
      <c r="C1248" s="80"/>
      <c r="D1248" s="80"/>
      <c r="E1248" s="80"/>
      <c r="F1248" s="32"/>
      <c r="G1248" s="14"/>
      <c r="H1248" s="27"/>
      <c r="I1248" s="44"/>
    </row>
    <row r="1249" spans="1:14" ht="13.8" hidden="1" x14ac:dyDescent="0.25">
      <c r="A1249" s="45"/>
      <c r="B1249" s="26"/>
      <c r="C1249" s="26"/>
      <c r="D1249" s="26"/>
      <c r="E1249" s="26"/>
      <c r="F1249" s="13"/>
      <c r="G1249" s="66"/>
      <c r="H1249" s="27"/>
      <c r="I1249" s="44"/>
    </row>
    <row r="1250" spans="1:14" ht="15.6" hidden="1" x14ac:dyDescent="0.25">
      <c r="A1250" s="46"/>
      <c r="B1250" s="121"/>
      <c r="C1250" s="121"/>
      <c r="D1250" s="121"/>
      <c r="E1250" s="121"/>
      <c r="F1250" s="13"/>
      <c r="G1250" s="14"/>
      <c r="H1250" s="27"/>
      <c r="I1250" s="44"/>
    </row>
    <row r="1251" spans="1:14" ht="13.8" hidden="1" x14ac:dyDescent="0.25">
      <c r="A1251" s="54"/>
      <c r="B1251" s="80"/>
      <c r="C1251" s="80"/>
      <c r="D1251" s="80"/>
      <c r="E1251" s="80"/>
      <c r="F1251" s="117"/>
      <c r="G1251" s="53"/>
      <c r="H1251" s="27"/>
      <c r="I1251" s="44"/>
    </row>
    <row r="1252" spans="1:14" ht="15.6" hidden="1" x14ac:dyDescent="0.25">
      <c r="A1252" s="46"/>
      <c r="B1252" s="129"/>
      <c r="C1252" s="129"/>
      <c r="D1252" s="129"/>
      <c r="E1252" s="129"/>
      <c r="F1252" s="13"/>
      <c r="G1252" s="14"/>
      <c r="H1252" s="27"/>
      <c r="I1252" s="44"/>
    </row>
    <row r="1253" spans="1:14" ht="13.8" hidden="1" x14ac:dyDescent="0.25">
      <c r="A1253" s="48"/>
      <c r="B1253" s="9"/>
      <c r="C1253" s="9"/>
      <c r="D1253" s="9"/>
      <c r="E1253" s="16">
        <f>SUM(E1247:E1252)</f>
        <v>0</v>
      </c>
      <c r="F1253" s="33" t="s">
        <v>8</v>
      </c>
      <c r="G1253" s="10"/>
      <c r="H1253" s="30">
        <f>SUM(H1247:H1252)</f>
        <v>0</v>
      </c>
      <c r="I1253" s="35"/>
    </row>
    <row r="1254" spans="1:14" ht="15.6" hidden="1" x14ac:dyDescent="0.3">
      <c r="A1254"/>
      <c r="B1254" s="201" t="s">
        <v>165</v>
      </c>
      <c r="C1254" s="201"/>
      <c r="D1254" s="134"/>
      <c r="E1254" s="134"/>
      <c r="F1254" s="133" t="s">
        <v>432</v>
      </c>
      <c r="H1254"/>
    </row>
    <row r="1255" spans="1:14" ht="33" customHeight="1" x14ac:dyDescent="0.25">
      <c r="A1255" s="45"/>
      <c r="B1255" s="161"/>
      <c r="C1255" s="161"/>
      <c r="D1255" s="161"/>
      <c r="E1255" s="161"/>
      <c r="F1255" s="24"/>
      <c r="G1255" s="14"/>
      <c r="H1255" s="27"/>
      <c r="I1255" s="27"/>
    </row>
    <row r="1256" spans="1:14" ht="30" customHeight="1" x14ac:dyDescent="0.25">
      <c r="A1256" s="45" t="s">
        <v>132</v>
      </c>
      <c r="B1256" s="16">
        <v>21.085000000000001</v>
      </c>
      <c r="C1256" s="16">
        <v>22.12</v>
      </c>
      <c r="D1256" s="16">
        <v>7.5</v>
      </c>
      <c r="E1256" s="16">
        <v>301.75</v>
      </c>
      <c r="F1256" s="24" t="s">
        <v>653</v>
      </c>
      <c r="G1256" s="53" t="s">
        <v>247</v>
      </c>
      <c r="H1256" s="27">
        <v>44.42</v>
      </c>
      <c r="I1256" s="27">
        <v>27.76</v>
      </c>
    </row>
    <row r="1257" spans="1:14" ht="30" customHeight="1" x14ac:dyDescent="0.25">
      <c r="A1257" s="54" t="s">
        <v>606</v>
      </c>
      <c r="B1257" s="120">
        <v>3.45</v>
      </c>
      <c r="C1257" s="120">
        <v>4.6500000000000004</v>
      </c>
      <c r="D1257" s="120">
        <v>30.45</v>
      </c>
      <c r="E1257" s="120">
        <v>177</v>
      </c>
      <c r="F1257" s="117" t="s">
        <v>607</v>
      </c>
      <c r="G1257" s="53">
        <v>150</v>
      </c>
      <c r="H1257" s="27">
        <v>11.91</v>
      </c>
      <c r="I1257" s="27">
        <v>7.44</v>
      </c>
    </row>
    <row r="1258" spans="1:14" ht="30" customHeight="1" x14ac:dyDescent="0.25">
      <c r="A1258" s="46"/>
      <c r="B1258" s="16">
        <v>1</v>
      </c>
      <c r="C1258" s="16">
        <v>0.2</v>
      </c>
      <c r="D1258" s="16">
        <v>20.2</v>
      </c>
      <c r="E1258" s="16">
        <v>92</v>
      </c>
      <c r="F1258" s="13" t="s">
        <v>278</v>
      </c>
      <c r="G1258" s="14">
        <v>200</v>
      </c>
      <c r="H1258" s="27">
        <v>16.87</v>
      </c>
      <c r="I1258" s="27">
        <v>12.98</v>
      </c>
    </row>
    <row r="1259" spans="1:14" ht="30" customHeight="1" x14ac:dyDescent="0.25">
      <c r="A1259" s="46" t="s">
        <v>6</v>
      </c>
      <c r="B1259" s="152">
        <v>5.00976</v>
      </c>
      <c r="C1259" s="120">
        <v>6.2305599999999997</v>
      </c>
      <c r="D1259" s="120">
        <v>33.654879999999999</v>
      </c>
      <c r="E1259" s="120">
        <v>210.21392</v>
      </c>
      <c r="F1259" s="13" t="s">
        <v>19</v>
      </c>
      <c r="G1259" s="53">
        <v>56</v>
      </c>
      <c r="H1259" s="27">
        <v>1.8</v>
      </c>
      <c r="I1259" s="27">
        <v>1.1299999999999999</v>
      </c>
      <c r="J1259" s="115">
        <v>0.39200000000000002</v>
      </c>
      <c r="K1259" s="115">
        <v>0.39200000000000002</v>
      </c>
      <c r="L1259" s="115">
        <v>9.6</v>
      </c>
      <c r="M1259" s="115">
        <v>44.18</v>
      </c>
      <c r="N1259" t="s">
        <v>242</v>
      </c>
    </row>
    <row r="1260" spans="1:14" ht="30" customHeight="1" x14ac:dyDescent="0.25">
      <c r="A1260" s="46"/>
      <c r="B1260" s="120"/>
      <c r="C1260" s="120"/>
      <c r="D1260" s="120"/>
      <c r="E1260" s="120"/>
      <c r="F1260" s="13"/>
      <c r="G1260" s="53"/>
      <c r="H1260" s="27"/>
      <c r="I1260" s="27"/>
      <c r="J1260">
        <v>0.8</v>
      </c>
      <c r="K1260">
        <v>0.2</v>
      </c>
      <c r="L1260">
        <v>7.5</v>
      </c>
      <c r="M1260">
        <v>38</v>
      </c>
      <c r="N1260" t="s">
        <v>211</v>
      </c>
    </row>
    <row r="1261" spans="1:14" ht="30" customHeight="1" x14ac:dyDescent="0.25">
      <c r="A1261" s="13"/>
      <c r="B1261" s="80"/>
      <c r="C1261" s="80"/>
      <c r="D1261" s="80"/>
      <c r="E1261" s="80"/>
      <c r="F1261" s="13"/>
      <c r="G1261" s="66"/>
      <c r="H1261" s="27"/>
      <c r="I1261" s="27"/>
      <c r="J1261">
        <v>0.4</v>
      </c>
      <c r="K1261">
        <v>0.3</v>
      </c>
      <c r="L1261">
        <v>10.3</v>
      </c>
      <c r="M1261">
        <v>47</v>
      </c>
      <c r="N1261" t="s">
        <v>362</v>
      </c>
    </row>
    <row r="1262" spans="1:14" ht="21.75" customHeight="1" x14ac:dyDescent="0.25">
      <c r="A1262" s="48"/>
      <c r="B1262" s="9"/>
      <c r="C1262" s="9"/>
      <c r="D1262" s="9"/>
      <c r="E1262" s="16">
        <f>SUM(E1255:E1261)</f>
        <v>780.96392000000003</v>
      </c>
      <c r="F1262" s="33" t="s">
        <v>8</v>
      </c>
      <c r="G1262" s="10"/>
      <c r="H1262" s="30">
        <f>SUM(H1255:H1261)</f>
        <v>75</v>
      </c>
      <c r="I1262" s="30">
        <f>SUM(I1255:I1261)</f>
        <v>49.310000000000009</v>
      </c>
      <c r="J1262">
        <v>75</v>
      </c>
      <c r="K1262" s="147">
        <f>J1262-H1262</f>
        <v>0</v>
      </c>
    </row>
    <row r="1263" spans="1:14" ht="28.5" customHeight="1" x14ac:dyDescent="0.3">
      <c r="A1263" s="49"/>
      <c r="B1263" s="201" t="s">
        <v>232</v>
      </c>
      <c r="C1263" s="201"/>
      <c r="D1263" s="134"/>
      <c r="E1263" s="134"/>
      <c r="F1263" s="133" t="s">
        <v>605</v>
      </c>
      <c r="G1263" s="38"/>
      <c r="H1263"/>
    </row>
    <row r="1264" spans="1:14" ht="33.75" customHeight="1" x14ac:dyDescent="0.3">
      <c r="A1264" s="47"/>
      <c r="B1264" s="16"/>
      <c r="C1264" s="16"/>
      <c r="D1264" s="16"/>
      <c r="E1264" s="16"/>
      <c r="F1264" s="24"/>
      <c r="G1264" s="127"/>
      <c r="H1264" s="27"/>
      <c r="I1264" s="27"/>
      <c r="J1264" s="164">
        <v>26.3</v>
      </c>
      <c r="K1264" s="165">
        <v>26.6</v>
      </c>
      <c r="L1264" s="165">
        <v>0</v>
      </c>
      <c r="M1264" s="165">
        <v>350</v>
      </c>
      <c r="N1264" s="163" t="s">
        <v>590</v>
      </c>
    </row>
    <row r="1265" spans="1:15" ht="30" customHeight="1" x14ac:dyDescent="0.25">
      <c r="A1265" s="45" t="s">
        <v>132</v>
      </c>
      <c r="B1265" s="16">
        <v>21.085000000000001</v>
      </c>
      <c r="C1265" s="16">
        <v>22.12</v>
      </c>
      <c r="D1265" s="16">
        <v>7.5</v>
      </c>
      <c r="E1265" s="16">
        <v>301.75</v>
      </c>
      <c r="F1265" s="24" t="s">
        <v>653</v>
      </c>
      <c r="G1265" s="53" t="s">
        <v>247</v>
      </c>
      <c r="H1265" s="27">
        <v>44.42</v>
      </c>
      <c r="I1265" s="27">
        <v>27.76</v>
      </c>
      <c r="J1265" s="145">
        <v>0.02</v>
      </c>
      <c r="K1265" s="31">
        <v>16.600000000000001</v>
      </c>
      <c r="L1265" s="29">
        <v>0.12</v>
      </c>
      <c r="M1265" s="31">
        <v>154</v>
      </c>
      <c r="N1265" t="s">
        <v>190</v>
      </c>
    </row>
    <row r="1266" spans="1:15" ht="30" customHeight="1" x14ac:dyDescent="0.25">
      <c r="A1266" s="54" t="s">
        <v>606</v>
      </c>
      <c r="B1266" s="120">
        <v>3.45</v>
      </c>
      <c r="C1266" s="120">
        <v>4.6500000000000004</v>
      </c>
      <c r="D1266" s="120">
        <v>30.45</v>
      </c>
      <c r="E1266" s="120">
        <v>177</v>
      </c>
      <c r="F1266" s="117" t="s">
        <v>607</v>
      </c>
      <c r="G1266" s="53">
        <v>150</v>
      </c>
      <c r="H1266" s="27">
        <v>11.91</v>
      </c>
      <c r="I1266" s="27">
        <v>7.44</v>
      </c>
      <c r="J1266" s="155">
        <v>0.5</v>
      </c>
      <c r="K1266" s="155">
        <v>2.2000000000000002</v>
      </c>
      <c r="L1266" s="155">
        <v>3</v>
      </c>
      <c r="M1266" s="155">
        <v>34</v>
      </c>
      <c r="N1266" s="156" t="s">
        <v>426</v>
      </c>
    </row>
    <row r="1267" spans="1:15" ht="30" customHeight="1" x14ac:dyDescent="0.25">
      <c r="A1267" s="46"/>
      <c r="B1267" s="16">
        <v>1</v>
      </c>
      <c r="C1267" s="16">
        <v>0.2</v>
      </c>
      <c r="D1267" s="16">
        <v>20.2</v>
      </c>
      <c r="E1267" s="16">
        <v>92</v>
      </c>
      <c r="F1267" s="13" t="s">
        <v>278</v>
      </c>
      <c r="G1267" s="14">
        <v>200</v>
      </c>
      <c r="H1267" s="27">
        <v>16.87</v>
      </c>
      <c r="I1267" s="27">
        <v>12.98</v>
      </c>
    </row>
    <row r="1268" spans="1:15" ht="30" customHeight="1" x14ac:dyDescent="0.25">
      <c r="A1268" s="46" t="s">
        <v>6</v>
      </c>
      <c r="B1268" s="152">
        <v>4.6519199999999996</v>
      </c>
      <c r="C1268" s="120">
        <v>5.78552</v>
      </c>
      <c r="D1268" s="120">
        <v>31.250959999999999</v>
      </c>
      <c r="E1268" s="120">
        <v>195.19864000000001</v>
      </c>
      <c r="F1268" s="13" t="s">
        <v>19</v>
      </c>
      <c r="G1268" s="53">
        <v>52</v>
      </c>
      <c r="H1268" s="27">
        <v>1.69</v>
      </c>
      <c r="I1268" s="27">
        <v>1.06</v>
      </c>
      <c r="J1268" s="146">
        <v>4.4729999999999999</v>
      </c>
      <c r="K1268" s="79">
        <v>5.5629999999999997</v>
      </c>
      <c r="L1268" s="79">
        <v>30.048999999999999</v>
      </c>
      <c r="M1268" s="79">
        <v>187.691</v>
      </c>
    </row>
    <row r="1269" spans="1:15" ht="30" customHeight="1" x14ac:dyDescent="0.25">
      <c r="A1269" s="46"/>
      <c r="B1269" s="80">
        <v>0.504</v>
      </c>
      <c r="C1269" s="80">
        <v>0.14399999999999999</v>
      </c>
      <c r="D1269" s="80">
        <v>5.4</v>
      </c>
      <c r="E1269" s="80">
        <v>27.36</v>
      </c>
      <c r="F1269" s="13" t="s">
        <v>282</v>
      </c>
      <c r="G1269" s="53">
        <v>72</v>
      </c>
      <c r="H1269" s="27">
        <v>10.11</v>
      </c>
      <c r="I1269" s="27">
        <v>7.78</v>
      </c>
      <c r="J1269">
        <v>0.78</v>
      </c>
      <c r="K1269">
        <v>0.1</v>
      </c>
      <c r="L1269">
        <v>2.4500000000000002</v>
      </c>
      <c r="M1269">
        <v>13.65</v>
      </c>
      <c r="N1269">
        <v>100</v>
      </c>
      <c r="O1269" s="59" t="s">
        <v>591</v>
      </c>
    </row>
    <row r="1270" spans="1:15" ht="30" customHeight="1" x14ac:dyDescent="0.25">
      <c r="A1270" s="54"/>
      <c r="B1270" s="80"/>
      <c r="C1270" s="80"/>
      <c r="D1270" s="80"/>
      <c r="E1270" s="80"/>
      <c r="F1270" s="13"/>
      <c r="G1270" s="14"/>
      <c r="H1270" s="27"/>
      <c r="I1270" s="27"/>
      <c r="J1270" s="166">
        <v>1.0780000000000001</v>
      </c>
      <c r="K1270" s="166">
        <v>0.19600000000000001</v>
      </c>
      <c r="L1270" s="166">
        <v>3.7249999999999996</v>
      </c>
      <c r="M1270" s="166">
        <v>22.662499999999998</v>
      </c>
      <c r="N1270" s="166">
        <v>100</v>
      </c>
      <c r="O1270" s="166" t="s">
        <v>592</v>
      </c>
    </row>
    <row r="1271" spans="1:15" ht="21.75" customHeight="1" x14ac:dyDescent="0.25">
      <c r="A1271" s="48"/>
      <c r="B1271" s="9"/>
      <c r="C1271" s="9"/>
      <c r="D1271" s="9"/>
      <c r="E1271" s="16">
        <f>SUM(E1264:E1270)</f>
        <v>793.30864000000008</v>
      </c>
      <c r="F1271" s="33" t="s">
        <v>8</v>
      </c>
      <c r="G1271" s="10"/>
      <c r="H1271" s="30">
        <f>SUM(H1264:H1270)</f>
        <v>85</v>
      </c>
      <c r="I1271" s="30">
        <f>SUM(I1264:I1270)</f>
        <v>57.02000000000001</v>
      </c>
      <c r="J1271">
        <v>85</v>
      </c>
      <c r="K1271" s="147">
        <f>J1271-H1271</f>
        <v>0</v>
      </c>
    </row>
    <row r="1272" spans="1:15" ht="18" x14ac:dyDescent="0.35">
      <c r="A1272" s="49"/>
      <c r="B1272" s="39"/>
      <c r="C1272" s="39"/>
      <c r="D1272" s="37"/>
      <c r="E1272" s="37"/>
      <c r="F1272" s="133" t="s">
        <v>42</v>
      </c>
      <c r="G1272" s="38"/>
      <c r="H1272"/>
    </row>
    <row r="1273" spans="1:15" ht="26.25" customHeight="1" x14ac:dyDescent="0.25">
      <c r="A1273" s="46"/>
      <c r="B1273" s="31">
        <v>2.2124999999999999</v>
      </c>
      <c r="C1273" s="31">
        <v>1.7625</v>
      </c>
      <c r="D1273" s="31">
        <v>28.125</v>
      </c>
      <c r="E1273" s="31">
        <v>137.25</v>
      </c>
      <c r="F1273" s="25" t="s">
        <v>177</v>
      </c>
      <c r="G1273" s="14">
        <v>200</v>
      </c>
      <c r="H1273" s="27"/>
      <c r="I1273" s="44"/>
    </row>
    <row r="1274" spans="1:15" ht="21.75" customHeight="1" x14ac:dyDescent="0.25">
      <c r="A1274" s="45"/>
      <c r="B1274" s="16">
        <v>2.4830000000000001</v>
      </c>
      <c r="C1274" s="16">
        <v>3.2440000000000002</v>
      </c>
      <c r="D1274" s="16">
        <v>24.626000000000001</v>
      </c>
      <c r="E1274" s="121">
        <v>138.02699999999999</v>
      </c>
      <c r="F1274" s="24" t="s">
        <v>194</v>
      </c>
      <c r="G1274" s="14">
        <v>23</v>
      </c>
      <c r="H1274" s="27">
        <v>3.12</v>
      </c>
      <c r="I1274" s="44"/>
    </row>
    <row r="1275" spans="1:15" ht="21.75" customHeight="1" x14ac:dyDescent="0.25">
      <c r="A1275" s="8"/>
      <c r="B1275" s="9"/>
      <c r="C1275" s="9"/>
      <c r="D1275" s="9"/>
      <c r="E1275" s="55">
        <f>SUM(E1273:E1274)</f>
        <v>275.27699999999999</v>
      </c>
      <c r="F1275" s="8" t="s">
        <v>8</v>
      </c>
      <c r="G1275" s="10"/>
      <c r="H1275" s="28">
        <f>SUM(H1273:H1274)</f>
        <v>3.12</v>
      </c>
      <c r="I1275" s="36"/>
    </row>
    <row r="1276" spans="1:15" ht="21.75" customHeight="1" x14ac:dyDescent="0.25">
      <c r="A1276" s="6"/>
      <c r="B1276" s="7"/>
      <c r="C1276" s="7"/>
      <c r="D1276" s="7"/>
      <c r="E1276" s="21"/>
      <c r="F1276" s="6"/>
      <c r="G1276" s="11"/>
      <c r="H1276" s="36"/>
      <c r="I1276" s="36"/>
    </row>
    <row r="1277" spans="1:15" ht="13.8" x14ac:dyDescent="0.25">
      <c r="A1277" s="6"/>
      <c r="B1277" s="7"/>
      <c r="C1277" s="7"/>
      <c r="D1277" s="7"/>
      <c r="E1277" s="21"/>
      <c r="F1277" s="6"/>
      <c r="G1277" s="11"/>
      <c r="H1277" s="36"/>
      <c r="I1277" s="36"/>
    </row>
    <row r="1278" spans="1:15" ht="13.8" x14ac:dyDescent="0.25">
      <c r="A1278" s="6"/>
      <c r="B1278" s="7"/>
      <c r="C1278" s="7"/>
      <c r="D1278" s="7"/>
      <c r="E1278" s="20"/>
      <c r="F1278" s="6"/>
      <c r="G1278" s="11"/>
      <c r="H1278" s="40"/>
      <c r="I1278" s="40"/>
    </row>
    <row r="1279" spans="1:15" ht="15.6" x14ac:dyDescent="0.3">
      <c r="A1279" s="12" t="s">
        <v>192</v>
      </c>
      <c r="C1279" s="22"/>
      <c r="D1279" s="51"/>
      <c r="E1279" s="51"/>
      <c r="F1279" s="52" t="s">
        <v>186</v>
      </c>
      <c r="G1279" s="22"/>
      <c r="H1279"/>
    </row>
    <row r="1280" spans="1:15" ht="15.6" x14ac:dyDescent="0.3">
      <c r="A1280" s="12"/>
      <c r="C1280" s="22"/>
      <c r="D1280" s="51"/>
      <c r="E1280" s="51"/>
      <c r="F1280" s="58"/>
      <c r="G1280" s="22"/>
      <c r="H1280"/>
    </row>
    <row r="1281" spans="1:8" ht="15.6" x14ac:dyDescent="0.3">
      <c r="A1281" s="68" t="s">
        <v>17</v>
      </c>
      <c r="B1281" s="68"/>
      <c r="C1281" s="68"/>
      <c r="D1281" s="68"/>
      <c r="F1281" s="52" t="s">
        <v>233</v>
      </c>
      <c r="H1281"/>
    </row>
  </sheetData>
  <mergeCells count="141">
    <mergeCell ref="B1263:C1263"/>
    <mergeCell ref="A1232:G1232"/>
    <mergeCell ref="A1233:G1233"/>
    <mergeCell ref="A1235:G1235"/>
    <mergeCell ref="B1238:C1238"/>
    <mergeCell ref="B1246:C1246"/>
    <mergeCell ref="B1254:C1254"/>
    <mergeCell ref="B1135:C1135"/>
    <mergeCell ref="A1104:G1104"/>
    <mergeCell ref="A1105:G1105"/>
    <mergeCell ref="A1107:G1107"/>
    <mergeCell ref="B1110:C1110"/>
    <mergeCell ref="B1118:C1118"/>
    <mergeCell ref="B1126:C1126"/>
    <mergeCell ref="A527:G527"/>
    <mergeCell ref="A529:G529"/>
    <mergeCell ref="B532:C532"/>
    <mergeCell ref="B540:C540"/>
    <mergeCell ref="B548:C548"/>
    <mergeCell ref="B878:C878"/>
    <mergeCell ref="A847:G847"/>
    <mergeCell ref="A848:G848"/>
    <mergeCell ref="A850:G850"/>
    <mergeCell ref="B853:C853"/>
    <mergeCell ref="B861:C861"/>
    <mergeCell ref="B869:C869"/>
    <mergeCell ref="B750:C750"/>
    <mergeCell ref="A719:G719"/>
    <mergeCell ref="A720:G720"/>
    <mergeCell ref="A722:G722"/>
    <mergeCell ref="B725:C725"/>
    <mergeCell ref="B733:C733"/>
    <mergeCell ref="B741:C741"/>
    <mergeCell ref="B686:C686"/>
    <mergeCell ref="A655:G655"/>
    <mergeCell ref="A656:G656"/>
    <mergeCell ref="A658:G658"/>
    <mergeCell ref="B661:C661"/>
    <mergeCell ref="B212:C212"/>
    <mergeCell ref="B220:C220"/>
    <mergeCell ref="B228:C228"/>
    <mergeCell ref="B292:C292"/>
    <mergeCell ref="B301:C301"/>
    <mergeCell ref="B237:C237"/>
    <mergeCell ref="A270:G270"/>
    <mergeCell ref="A271:G271"/>
    <mergeCell ref="B622:C622"/>
    <mergeCell ref="A591:G591"/>
    <mergeCell ref="A592:G592"/>
    <mergeCell ref="A594:G594"/>
    <mergeCell ref="B597:C597"/>
    <mergeCell ref="B605:C605"/>
    <mergeCell ref="B613:C613"/>
    <mergeCell ref="B493:C493"/>
    <mergeCell ref="A462:G462"/>
    <mergeCell ref="A463:G463"/>
    <mergeCell ref="A465:G465"/>
    <mergeCell ref="B468:C468"/>
    <mergeCell ref="B476:C476"/>
    <mergeCell ref="B484:C484"/>
    <mergeCell ref="B557:C557"/>
    <mergeCell ref="A526:G526"/>
    <mergeCell ref="A142:G142"/>
    <mergeCell ref="A144:G144"/>
    <mergeCell ref="B147:C147"/>
    <mergeCell ref="B155:C155"/>
    <mergeCell ref="B163:C163"/>
    <mergeCell ref="B172:C172"/>
    <mergeCell ref="A206:G206"/>
    <mergeCell ref="A207:G207"/>
    <mergeCell ref="A209:G209"/>
    <mergeCell ref="B17:C17"/>
    <mergeCell ref="B25:C25"/>
    <mergeCell ref="B34:C34"/>
    <mergeCell ref="A141:G141"/>
    <mergeCell ref="B99:C99"/>
    <mergeCell ref="B108:C108"/>
    <mergeCell ref="A3:G3"/>
    <mergeCell ref="A77:G77"/>
    <mergeCell ref="A78:G78"/>
    <mergeCell ref="A80:G80"/>
    <mergeCell ref="B83:C83"/>
    <mergeCell ref="B91:C91"/>
    <mergeCell ref="B43:C43"/>
    <mergeCell ref="A4:G4"/>
    <mergeCell ref="A6:G6"/>
    <mergeCell ref="B9:C9"/>
    <mergeCell ref="A273:G273"/>
    <mergeCell ref="B276:C276"/>
    <mergeCell ref="B284:C284"/>
    <mergeCell ref="B429:C429"/>
    <mergeCell ref="A398:G398"/>
    <mergeCell ref="A399:G399"/>
    <mergeCell ref="A401:G401"/>
    <mergeCell ref="B404:C404"/>
    <mergeCell ref="B412:C412"/>
    <mergeCell ref="B420:C420"/>
    <mergeCell ref="B365:C365"/>
    <mergeCell ref="A334:G334"/>
    <mergeCell ref="A335:G335"/>
    <mergeCell ref="A337:G337"/>
    <mergeCell ref="B340:C340"/>
    <mergeCell ref="B348:C348"/>
    <mergeCell ref="B356:C356"/>
    <mergeCell ref="B669:C669"/>
    <mergeCell ref="B677:C677"/>
    <mergeCell ref="B814:C814"/>
    <mergeCell ref="A783:G783"/>
    <mergeCell ref="A784:G784"/>
    <mergeCell ref="A786:G786"/>
    <mergeCell ref="B789:C789"/>
    <mergeCell ref="B797:C797"/>
    <mergeCell ref="B805:C805"/>
    <mergeCell ref="B942:C942"/>
    <mergeCell ref="A911:G911"/>
    <mergeCell ref="A912:G912"/>
    <mergeCell ref="A914:G914"/>
    <mergeCell ref="B917:C917"/>
    <mergeCell ref="B925:C925"/>
    <mergeCell ref="B933:C933"/>
    <mergeCell ref="B1007:C1007"/>
    <mergeCell ref="A976:G976"/>
    <mergeCell ref="A977:G977"/>
    <mergeCell ref="A979:G979"/>
    <mergeCell ref="B982:C982"/>
    <mergeCell ref="B990:C990"/>
    <mergeCell ref="B998:C998"/>
    <mergeCell ref="B1071:C1071"/>
    <mergeCell ref="A1040:G1040"/>
    <mergeCell ref="A1041:G1041"/>
    <mergeCell ref="A1043:G1043"/>
    <mergeCell ref="B1046:C1046"/>
    <mergeCell ref="B1054:C1054"/>
    <mergeCell ref="B1062:C1062"/>
    <mergeCell ref="B1199:C1199"/>
    <mergeCell ref="A1168:G1168"/>
    <mergeCell ref="A1169:G1169"/>
    <mergeCell ref="A1171:G1171"/>
    <mergeCell ref="B1174:C1174"/>
    <mergeCell ref="B1182:C1182"/>
    <mergeCell ref="B1190:C1190"/>
  </mergeCells>
  <pageMargins left="0" right="0" top="0" bottom="0" header="0" footer="0"/>
  <pageSetup paperSize="9" scale="85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8"/>
  <sheetViews>
    <sheetView topLeftCell="A46" workbookViewId="0">
      <selection activeCell="A64" sqref="A64:F64"/>
    </sheetView>
  </sheetViews>
  <sheetFormatPr defaultRowHeight="13.2" x14ac:dyDescent="0.25"/>
  <cols>
    <col min="1" max="1" width="16.44140625" customWidth="1"/>
    <col min="2" max="2" width="8.33203125" customWidth="1"/>
    <col min="3" max="3" width="9.5546875" customWidth="1"/>
    <col min="4" max="4" width="11.6640625" customWidth="1"/>
    <col min="5" max="5" width="9.33203125" customWidth="1"/>
    <col min="6" max="6" width="44.33203125" customWidth="1"/>
    <col min="7" max="7" width="11.5546875" customWidth="1"/>
    <col min="8" max="8" width="9.44140625" customWidth="1"/>
  </cols>
  <sheetData>
    <row r="1" spans="1:13" s="4" customFormat="1" ht="12.75" customHeight="1" x14ac:dyDescent="0.25"/>
    <row r="2" spans="1:13" x14ac:dyDescent="0.25">
      <c r="A2" s="207" t="s">
        <v>10</v>
      </c>
      <c r="B2" s="207"/>
      <c r="C2" s="207"/>
      <c r="D2" s="207"/>
      <c r="E2" s="207"/>
      <c r="F2" s="207"/>
      <c r="G2" s="207"/>
    </row>
    <row r="3" spans="1:13" x14ac:dyDescent="0.25">
      <c r="A3" s="207" t="s">
        <v>15</v>
      </c>
      <c r="B3" s="207"/>
      <c r="C3" s="207"/>
      <c r="D3" s="207"/>
      <c r="E3" s="207"/>
      <c r="F3" s="207"/>
      <c r="G3" s="207"/>
    </row>
    <row r="4" spans="1:13" x14ac:dyDescent="0.25">
      <c r="A4" s="5"/>
      <c r="B4" s="5"/>
      <c r="C4" s="5"/>
      <c r="D4" s="5"/>
      <c r="E4" s="5"/>
      <c r="F4" s="5"/>
      <c r="G4" s="5"/>
    </row>
    <row r="5" spans="1:13" ht="15.6" x14ac:dyDescent="0.3">
      <c r="A5" s="2"/>
      <c r="B5" s="5"/>
      <c r="C5" s="5"/>
      <c r="D5" s="5"/>
      <c r="E5" s="5"/>
      <c r="F5" s="5"/>
      <c r="G5" s="5"/>
    </row>
    <row r="6" spans="1:13" ht="20.399999999999999" x14ac:dyDescent="0.35">
      <c r="A6" s="192" t="s">
        <v>583</v>
      </c>
      <c r="B6" s="192"/>
      <c r="C6" s="192"/>
      <c r="D6" s="192"/>
      <c r="E6" s="192"/>
      <c r="F6" s="192"/>
      <c r="G6" s="192"/>
    </row>
    <row r="7" spans="1:13" ht="20.399999999999999" x14ac:dyDescent="0.35">
      <c r="A7" s="3"/>
    </row>
    <row r="8" spans="1:13" x14ac:dyDescent="0.25">
      <c r="A8" s="202" t="s">
        <v>12</v>
      </c>
      <c r="B8" s="202" t="s">
        <v>1</v>
      </c>
      <c r="C8" s="202" t="s">
        <v>2</v>
      </c>
      <c r="D8" s="202" t="s">
        <v>3</v>
      </c>
      <c r="E8" s="202" t="s">
        <v>4</v>
      </c>
      <c r="F8" s="202" t="s">
        <v>0</v>
      </c>
      <c r="G8" s="202" t="s">
        <v>174</v>
      </c>
      <c r="H8" s="204" t="s">
        <v>175</v>
      </c>
    </row>
    <row r="9" spans="1:13" x14ac:dyDescent="0.25">
      <c r="A9" s="203"/>
      <c r="B9" s="203"/>
      <c r="C9" s="203"/>
      <c r="D9" s="203"/>
      <c r="E9" s="203"/>
      <c r="F9" s="203"/>
      <c r="G9" s="203"/>
      <c r="H9" s="205"/>
    </row>
    <row r="10" spans="1:13" ht="22.5" customHeight="1" x14ac:dyDescent="0.35">
      <c r="B10" s="37" t="s">
        <v>253</v>
      </c>
      <c r="C10" s="153"/>
      <c r="D10" s="153"/>
      <c r="E10" s="153"/>
      <c r="F10" s="37"/>
      <c r="G10" s="38"/>
      <c r="H10" s="69"/>
    </row>
    <row r="11" spans="1:13" ht="38.25" customHeight="1" x14ac:dyDescent="0.25">
      <c r="A11" s="47" t="s">
        <v>94</v>
      </c>
      <c r="B11" s="16">
        <v>1.5</v>
      </c>
      <c r="C11" s="16">
        <v>5.0860000000000003</v>
      </c>
      <c r="D11" s="16">
        <v>10.538</v>
      </c>
      <c r="E11" s="16">
        <v>94.7</v>
      </c>
      <c r="F11" s="24" t="s">
        <v>584</v>
      </c>
      <c r="G11" s="14">
        <v>100</v>
      </c>
      <c r="H11" s="27">
        <v>2.59</v>
      </c>
    </row>
    <row r="12" spans="1:13" ht="33" customHeight="1" x14ac:dyDescent="0.25">
      <c r="A12" s="54" t="s">
        <v>27</v>
      </c>
      <c r="B12" s="80">
        <v>13.65</v>
      </c>
      <c r="C12" s="80">
        <v>23.38</v>
      </c>
      <c r="D12" s="80">
        <v>7.14</v>
      </c>
      <c r="E12" s="80">
        <v>294.7</v>
      </c>
      <c r="F12" s="117" t="s">
        <v>225</v>
      </c>
      <c r="G12" s="66">
        <v>70</v>
      </c>
      <c r="H12" s="27">
        <v>29.31</v>
      </c>
    </row>
    <row r="13" spans="1:13" ht="33" customHeight="1" x14ac:dyDescent="0.25">
      <c r="A13" s="45" t="s">
        <v>13</v>
      </c>
      <c r="B13" s="159">
        <v>4.5</v>
      </c>
      <c r="C13" s="159">
        <v>6.75</v>
      </c>
      <c r="D13" s="159">
        <v>22.35</v>
      </c>
      <c r="E13" s="159">
        <v>171</v>
      </c>
      <c r="F13" s="13" t="s">
        <v>9</v>
      </c>
      <c r="G13" s="66">
        <v>150</v>
      </c>
      <c r="H13" s="27">
        <v>6</v>
      </c>
    </row>
    <row r="14" spans="1:13" ht="30" customHeight="1" x14ac:dyDescent="0.25">
      <c r="A14" s="54"/>
      <c r="B14" s="16">
        <v>1</v>
      </c>
      <c r="C14" s="16">
        <v>0.2</v>
      </c>
      <c r="D14" s="16">
        <v>20.2</v>
      </c>
      <c r="E14" s="16">
        <v>92</v>
      </c>
      <c r="F14" s="13" t="s">
        <v>14</v>
      </c>
      <c r="G14" s="14">
        <v>200</v>
      </c>
      <c r="H14" s="27">
        <v>12.5</v>
      </c>
      <c r="I14" s="29">
        <v>0.01</v>
      </c>
      <c r="J14" s="31">
        <v>8.3000000000000007</v>
      </c>
      <c r="K14" s="29">
        <v>0.06</v>
      </c>
      <c r="L14" s="31">
        <v>77</v>
      </c>
    </row>
    <row r="15" spans="1:13" ht="30" customHeight="1" x14ac:dyDescent="0.25">
      <c r="A15" s="46" t="s">
        <v>6</v>
      </c>
      <c r="B15" s="158">
        <v>6.0832800000000002</v>
      </c>
      <c r="C15" s="80">
        <v>7.5656800000000004</v>
      </c>
      <c r="D15" s="80">
        <v>40.866639999999997</v>
      </c>
      <c r="E15" s="80">
        <v>255.25976</v>
      </c>
      <c r="F15" s="13" t="s">
        <v>19</v>
      </c>
      <c r="G15" s="53">
        <v>68</v>
      </c>
      <c r="H15" s="27">
        <v>1.62</v>
      </c>
      <c r="I15">
        <v>0.8</v>
      </c>
      <c r="J15">
        <v>0.2</v>
      </c>
      <c r="K15">
        <v>7.5</v>
      </c>
      <c r="L15">
        <v>38</v>
      </c>
      <c r="M15" t="s">
        <v>211</v>
      </c>
    </row>
    <row r="16" spans="1:13" ht="30" customHeight="1" x14ac:dyDescent="0.25">
      <c r="A16" s="54"/>
      <c r="B16" s="129">
        <v>2.73</v>
      </c>
      <c r="C16" s="129">
        <v>9</v>
      </c>
      <c r="D16" s="129">
        <v>27.52</v>
      </c>
      <c r="E16" s="129">
        <v>165.9</v>
      </c>
      <c r="F16" s="13" t="s">
        <v>560</v>
      </c>
      <c r="G16" s="53" t="s">
        <v>122</v>
      </c>
      <c r="H16" s="27">
        <v>7.98</v>
      </c>
    </row>
    <row r="17" spans="1:13" ht="30" customHeight="1" x14ac:dyDescent="0.25">
      <c r="A17" s="45"/>
      <c r="B17" s="80"/>
      <c r="C17" s="80"/>
      <c r="D17" s="80"/>
      <c r="E17" s="80"/>
      <c r="F17" s="13"/>
      <c r="G17" s="53"/>
      <c r="H17" s="27"/>
      <c r="I17">
        <v>0.4</v>
      </c>
      <c r="J17">
        <v>0.3</v>
      </c>
      <c r="K17">
        <v>10.3</v>
      </c>
      <c r="L17">
        <v>47</v>
      </c>
      <c r="M17" t="s">
        <v>362</v>
      </c>
    </row>
    <row r="18" spans="1:13" ht="30" customHeight="1" x14ac:dyDescent="0.25">
      <c r="A18" s="46"/>
      <c r="B18" s="129"/>
      <c r="C18" s="129"/>
      <c r="D18" s="129"/>
      <c r="E18" s="129"/>
      <c r="F18" s="13"/>
      <c r="G18" s="53"/>
      <c r="H18" s="27"/>
      <c r="I18" s="79">
        <v>4.4729999999999999</v>
      </c>
      <c r="J18" s="79">
        <v>5.5629999999999997</v>
      </c>
      <c r="K18" s="79">
        <v>30.048999999999999</v>
      </c>
      <c r="L18" s="79">
        <v>187.691</v>
      </c>
    </row>
    <row r="19" spans="1:13" ht="30" customHeight="1" x14ac:dyDescent="0.25">
      <c r="A19" s="8"/>
      <c r="B19" s="9"/>
      <c r="C19" s="9"/>
      <c r="D19" s="9"/>
      <c r="E19" s="16">
        <f>SUM(E11:E18)</f>
        <v>1073.5597600000001</v>
      </c>
      <c r="F19" s="13" t="s">
        <v>8</v>
      </c>
      <c r="G19" s="10"/>
      <c r="H19" s="30">
        <f>SUM(H11:H18)</f>
        <v>60</v>
      </c>
      <c r="I19">
        <v>60</v>
      </c>
      <c r="J19" s="147">
        <f>I19-H19</f>
        <v>0</v>
      </c>
    </row>
    <row r="20" spans="1:13" ht="13.8" x14ac:dyDescent="0.25">
      <c r="A20" s="149"/>
      <c r="B20" s="149"/>
      <c r="C20" s="149"/>
      <c r="D20" s="149"/>
      <c r="E20" s="149"/>
      <c r="F20" s="149"/>
      <c r="G20" s="149"/>
      <c r="H20" s="150"/>
    </row>
    <row r="21" spans="1:13" ht="13.8" x14ac:dyDescent="0.25">
      <c r="A21" s="41"/>
      <c r="B21" s="41"/>
      <c r="C21" s="41"/>
      <c r="D21" s="41"/>
      <c r="E21" s="41"/>
      <c r="F21" s="41"/>
      <c r="G21" s="41"/>
      <c r="H21" s="125"/>
    </row>
    <row r="22" spans="1:13" ht="18" x14ac:dyDescent="0.35">
      <c r="B22" s="37" t="s">
        <v>253</v>
      </c>
      <c r="C22" s="60"/>
      <c r="D22" s="60"/>
      <c r="E22" s="60"/>
      <c r="F22" s="37"/>
      <c r="G22" s="38"/>
      <c r="H22" s="69"/>
    </row>
    <row r="23" spans="1:13" ht="32.25" customHeight="1" x14ac:dyDescent="0.25">
      <c r="A23" s="47" t="s">
        <v>94</v>
      </c>
      <c r="B23" s="16">
        <v>4.05</v>
      </c>
      <c r="C23" s="16">
        <v>7.39</v>
      </c>
      <c r="D23" s="16">
        <v>10.69</v>
      </c>
      <c r="E23" s="16">
        <v>126.2</v>
      </c>
      <c r="F23" s="24" t="s">
        <v>585</v>
      </c>
      <c r="G23" s="14" t="s">
        <v>136</v>
      </c>
      <c r="H23" s="27">
        <v>5.39</v>
      </c>
    </row>
    <row r="24" spans="1:13" ht="33" customHeight="1" x14ac:dyDescent="0.25">
      <c r="A24" s="54" t="s">
        <v>27</v>
      </c>
      <c r="B24" s="80">
        <v>13.65</v>
      </c>
      <c r="C24" s="80">
        <v>23.38</v>
      </c>
      <c r="D24" s="80">
        <v>7.14</v>
      </c>
      <c r="E24" s="80">
        <v>294.7</v>
      </c>
      <c r="F24" s="117" t="s">
        <v>225</v>
      </c>
      <c r="G24" s="66">
        <v>70</v>
      </c>
      <c r="H24" s="27">
        <v>29.31</v>
      </c>
      <c r="I24" s="29">
        <v>0.01</v>
      </c>
      <c r="J24" s="31">
        <v>8.3000000000000007</v>
      </c>
      <c r="K24" s="29">
        <v>0.06</v>
      </c>
      <c r="L24" s="31">
        <v>77</v>
      </c>
    </row>
    <row r="25" spans="1:13" ht="33" customHeight="1" x14ac:dyDescent="0.25">
      <c r="A25" s="45" t="s">
        <v>13</v>
      </c>
      <c r="B25" s="159">
        <v>4.5</v>
      </c>
      <c r="C25" s="159">
        <v>6.75</v>
      </c>
      <c r="D25" s="159">
        <v>22.35</v>
      </c>
      <c r="E25" s="159">
        <v>171</v>
      </c>
      <c r="F25" s="13" t="s">
        <v>9</v>
      </c>
      <c r="G25" s="66">
        <v>150</v>
      </c>
      <c r="H25" s="27">
        <v>6</v>
      </c>
    </row>
    <row r="26" spans="1:13" ht="31.5" customHeight="1" x14ac:dyDescent="0.25">
      <c r="A26" s="54"/>
      <c r="B26" s="16">
        <v>1</v>
      </c>
      <c r="C26" s="16">
        <v>0.2</v>
      </c>
      <c r="D26" s="16">
        <v>20.2</v>
      </c>
      <c r="E26" s="16">
        <v>92</v>
      </c>
      <c r="F26" s="13" t="s">
        <v>14</v>
      </c>
      <c r="G26" s="14">
        <v>200</v>
      </c>
      <c r="H26" s="27">
        <v>12.5</v>
      </c>
    </row>
    <row r="27" spans="1:13" ht="29.25" customHeight="1" x14ac:dyDescent="0.25">
      <c r="A27" s="46" t="s">
        <v>6</v>
      </c>
      <c r="B27" s="158">
        <v>7.4251800000000001</v>
      </c>
      <c r="C27" s="80">
        <v>9.2345799999999993</v>
      </c>
      <c r="D27" s="80">
        <v>49.881340000000002</v>
      </c>
      <c r="E27" s="80">
        <v>311.56706000000003</v>
      </c>
      <c r="F27" s="13" t="s">
        <v>19</v>
      </c>
      <c r="G27" s="53">
        <v>83</v>
      </c>
      <c r="H27" s="27">
        <v>1.98</v>
      </c>
    </row>
    <row r="28" spans="1:13" ht="30" customHeight="1" x14ac:dyDescent="0.25">
      <c r="A28" s="54"/>
      <c r="B28" s="129">
        <v>2.73</v>
      </c>
      <c r="C28" s="129">
        <v>9</v>
      </c>
      <c r="D28" s="129">
        <v>27.52</v>
      </c>
      <c r="E28" s="129">
        <v>165.9</v>
      </c>
      <c r="F28" s="13" t="s">
        <v>560</v>
      </c>
      <c r="G28" s="53" t="s">
        <v>122</v>
      </c>
      <c r="H28" s="27">
        <v>7.98</v>
      </c>
      <c r="I28" s="79">
        <v>4.4729999999999999</v>
      </c>
      <c r="J28" s="79">
        <v>5.5629999999999997</v>
      </c>
      <c r="K28" s="79">
        <v>30.048999999999999</v>
      </c>
      <c r="L28" s="79">
        <v>187.691</v>
      </c>
    </row>
    <row r="29" spans="1:13" ht="30" customHeight="1" x14ac:dyDescent="0.25">
      <c r="A29" s="45"/>
      <c r="B29" s="80"/>
      <c r="C29" s="80"/>
      <c r="D29" s="80"/>
      <c r="E29" s="80"/>
      <c r="F29" s="13"/>
      <c r="G29" s="53"/>
      <c r="H29" s="27"/>
      <c r="I29" s="65"/>
      <c r="J29" s="65"/>
      <c r="K29" s="65"/>
      <c r="L29" s="65"/>
    </row>
    <row r="30" spans="1:13" ht="32.25" customHeight="1" x14ac:dyDescent="0.25">
      <c r="A30" s="46"/>
      <c r="B30" s="129"/>
      <c r="C30" s="129"/>
      <c r="D30" s="129"/>
      <c r="E30" s="129"/>
      <c r="F30" s="13"/>
      <c r="G30" s="53"/>
      <c r="H30" s="27"/>
      <c r="I30" s="65"/>
      <c r="J30" s="65"/>
      <c r="K30" s="65"/>
      <c r="L30" s="65"/>
    </row>
    <row r="31" spans="1:13" ht="30" customHeight="1" x14ac:dyDescent="0.25">
      <c r="A31" s="70"/>
      <c r="B31" s="9"/>
      <c r="C31" s="9"/>
      <c r="D31" s="9"/>
      <c r="E31" s="16">
        <f>SUM(E23:E30)</f>
        <v>1161.36706</v>
      </c>
      <c r="F31" s="13" t="s">
        <v>8</v>
      </c>
      <c r="G31" s="10"/>
      <c r="H31" s="30">
        <f>SUM(H23:H30)</f>
        <v>63.16</v>
      </c>
      <c r="I31">
        <v>63.16</v>
      </c>
      <c r="J31" s="147">
        <f>I31-H31</f>
        <v>0</v>
      </c>
    </row>
    <row r="32" spans="1:13" ht="13.8" x14ac:dyDescent="0.25">
      <c r="A32" s="6"/>
      <c r="B32" s="7"/>
      <c r="C32" s="7"/>
      <c r="D32" s="7"/>
      <c r="E32" s="20"/>
      <c r="F32" s="6"/>
      <c r="G32" s="11"/>
      <c r="H32" s="40"/>
    </row>
    <row r="33" spans="1:20" s="38" customFormat="1" ht="13.8" x14ac:dyDescent="0.25">
      <c r="A33" s="6"/>
      <c r="B33" s="7"/>
      <c r="C33" s="7"/>
      <c r="D33" s="7"/>
      <c r="E33" s="20"/>
      <c r="F33" s="6"/>
      <c r="G33" s="11"/>
      <c r="H33" s="40"/>
      <c r="I33"/>
      <c r="J33"/>
      <c r="K33"/>
      <c r="L33"/>
      <c r="M33"/>
      <c r="N33"/>
      <c r="O33"/>
      <c r="P33"/>
      <c r="Q33"/>
      <c r="R33"/>
      <c r="S33"/>
      <c r="T33"/>
    </row>
    <row r="34" spans="1:20" ht="13.8" x14ac:dyDescent="0.25">
      <c r="A34" s="6"/>
      <c r="B34" s="7"/>
      <c r="C34" s="7"/>
      <c r="D34" s="7"/>
      <c r="E34" s="20"/>
      <c r="F34" s="6"/>
      <c r="G34" s="11"/>
      <c r="H34" s="40"/>
    </row>
    <row r="35" spans="1:20" ht="13.8" x14ac:dyDescent="0.25">
      <c r="A35" s="6"/>
      <c r="B35" s="7"/>
      <c r="C35" s="7"/>
      <c r="D35" s="7"/>
      <c r="E35" s="20"/>
      <c r="F35" s="6"/>
      <c r="G35" s="11"/>
      <c r="H35" s="40"/>
    </row>
    <row r="36" spans="1:20" ht="18" x14ac:dyDescent="0.35">
      <c r="A36" s="4"/>
      <c r="B36" s="76"/>
      <c r="C36" s="76"/>
      <c r="D36" s="76"/>
      <c r="E36" s="76"/>
      <c r="F36" s="19"/>
      <c r="G36" s="4"/>
      <c r="H36" s="4"/>
    </row>
    <row r="37" spans="1:20" ht="15.6" x14ac:dyDescent="0.3">
      <c r="A37" s="1" t="s">
        <v>7</v>
      </c>
      <c r="C37" s="51"/>
      <c r="D37" s="51"/>
      <c r="E37" s="51"/>
      <c r="F37" s="71"/>
      <c r="G37" s="1" t="s">
        <v>187</v>
      </c>
    </row>
    <row r="38" spans="1:20" ht="15.6" x14ac:dyDescent="0.3">
      <c r="A38" s="1"/>
      <c r="C38" s="51"/>
      <c r="D38" s="51"/>
      <c r="E38" s="51"/>
      <c r="F38" s="12"/>
      <c r="G38" s="1"/>
    </row>
    <row r="39" spans="1:20" ht="15.6" x14ac:dyDescent="0.3">
      <c r="A39" s="206" t="s">
        <v>17</v>
      </c>
      <c r="B39" s="206"/>
      <c r="C39" s="206"/>
      <c r="D39" s="206"/>
      <c r="E39" s="206"/>
      <c r="F39" s="71"/>
      <c r="G39" s="1" t="s">
        <v>233</v>
      </c>
    </row>
    <row r="40" spans="1:20" ht="17.399999999999999" x14ac:dyDescent="0.3">
      <c r="A40" s="12"/>
      <c r="B40" s="72"/>
      <c r="C40" s="4"/>
      <c r="D40" s="67"/>
      <c r="E40" s="67"/>
      <c r="F40" s="73"/>
      <c r="G40" s="73"/>
      <c r="H40" s="4"/>
    </row>
    <row r="41" spans="1:20" ht="18" x14ac:dyDescent="0.35">
      <c r="A41" s="12" t="s">
        <v>97</v>
      </c>
      <c r="B41" s="74"/>
      <c r="C41" s="75"/>
      <c r="D41" s="67"/>
      <c r="E41" s="67"/>
      <c r="F41" s="128"/>
      <c r="G41" s="73" t="s">
        <v>188</v>
      </c>
      <c r="H41" s="4"/>
    </row>
    <row r="48" spans="1:20" s="4" customFormat="1" ht="12.75" customHeight="1" x14ac:dyDescent="0.25"/>
    <row r="49" spans="1:13" x14ac:dyDescent="0.25">
      <c r="A49" s="207" t="s">
        <v>10</v>
      </c>
      <c r="B49" s="207"/>
      <c r="C49" s="207"/>
      <c r="D49" s="207"/>
      <c r="E49" s="207"/>
      <c r="F49" s="207"/>
      <c r="G49" s="207"/>
    </row>
    <row r="50" spans="1:13" x14ac:dyDescent="0.25">
      <c r="A50" s="207" t="s">
        <v>15</v>
      </c>
      <c r="B50" s="207"/>
      <c r="C50" s="207"/>
      <c r="D50" s="207"/>
      <c r="E50" s="207"/>
      <c r="F50" s="207"/>
      <c r="G50" s="207"/>
    </row>
    <row r="51" spans="1:13" x14ac:dyDescent="0.25">
      <c r="A51" s="5"/>
      <c r="B51" s="5"/>
      <c r="C51" s="5"/>
      <c r="D51" s="5"/>
      <c r="E51" s="5"/>
      <c r="F51" s="5"/>
      <c r="G51" s="5"/>
    </row>
    <row r="52" spans="1:13" ht="15.6" x14ac:dyDescent="0.3">
      <c r="A52" s="2"/>
      <c r="B52" s="5"/>
      <c r="C52" s="5"/>
      <c r="D52" s="5"/>
      <c r="E52" s="5"/>
      <c r="F52" s="5"/>
      <c r="G52" s="5"/>
    </row>
    <row r="53" spans="1:13" ht="20.399999999999999" x14ac:dyDescent="0.35">
      <c r="A53" s="192" t="s">
        <v>593</v>
      </c>
      <c r="B53" s="192"/>
      <c r="C53" s="192"/>
      <c r="D53" s="192"/>
      <c r="E53" s="192"/>
      <c r="F53" s="192"/>
      <c r="G53" s="192"/>
    </row>
    <row r="54" spans="1:13" ht="20.399999999999999" x14ac:dyDescent="0.35">
      <c r="A54" s="3"/>
    </row>
    <row r="55" spans="1:13" x14ac:dyDescent="0.25">
      <c r="A55" s="202" t="s">
        <v>12</v>
      </c>
      <c r="B55" s="202" t="s">
        <v>1</v>
      </c>
      <c r="C55" s="202" t="s">
        <v>2</v>
      </c>
      <c r="D55" s="202" t="s">
        <v>3</v>
      </c>
      <c r="E55" s="202" t="s">
        <v>4</v>
      </c>
      <c r="F55" s="202" t="s">
        <v>0</v>
      </c>
      <c r="G55" s="202" t="s">
        <v>174</v>
      </c>
      <c r="H55" s="204" t="s">
        <v>175</v>
      </c>
    </row>
    <row r="56" spans="1:13" x14ac:dyDescent="0.25">
      <c r="A56" s="203"/>
      <c r="B56" s="203"/>
      <c r="C56" s="203"/>
      <c r="D56" s="203"/>
      <c r="E56" s="203"/>
      <c r="F56" s="203"/>
      <c r="G56" s="203"/>
      <c r="H56" s="205"/>
    </row>
    <row r="57" spans="1:13" ht="22.5" customHeight="1" x14ac:dyDescent="0.35">
      <c r="B57" s="37" t="s">
        <v>253</v>
      </c>
      <c r="C57" s="153"/>
      <c r="D57" s="153"/>
      <c r="E57" s="153"/>
      <c r="F57" s="37"/>
      <c r="G57" s="38"/>
      <c r="H57" s="69"/>
    </row>
    <row r="58" spans="1:13" ht="38.25" customHeight="1" x14ac:dyDescent="0.25">
      <c r="A58" s="77" t="s">
        <v>493</v>
      </c>
      <c r="B58" s="120">
        <v>9.2050000000000001</v>
      </c>
      <c r="C58" s="120">
        <v>9.31</v>
      </c>
      <c r="D58" s="120">
        <v>0</v>
      </c>
      <c r="E58" s="120">
        <v>122.5</v>
      </c>
      <c r="F58" s="117" t="s">
        <v>168</v>
      </c>
      <c r="G58" s="53">
        <v>35</v>
      </c>
      <c r="H58" s="27">
        <v>16.63</v>
      </c>
    </row>
    <row r="59" spans="1:13" ht="33" customHeight="1" x14ac:dyDescent="0.25">
      <c r="A59" s="45" t="s">
        <v>172</v>
      </c>
      <c r="B59" s="161">
        <v>5.5</v>
      </c>
      <c r="C59" s="161">
        <v>11.95</v>
      </c>
      <c r="D59" s="161">
        <v>0.8</v>
      </c>
      <c r="E59" s="161">
        <v>133</v>
      </c>
      <c r="F59" s="24" t="s">
        <v>173</v>
      </c>
      <c r="G59" s="66">
        <v>50</v>
      </c>
      <c r="H59" s="27">
        <v>14.84</v>
      </c>
    </row>
    <row r="60" spans="1:13" ht="33" customHeight="1" x14ac:dyDescent="0.25">
      <c r="A60" s="77" t="s">
        <v>22</v>
      </c>
      <c r="B60" s="157">
        <v>7</v>
      </c>
      <c r="C60" s="157">
        <v>8.1999999999999993</v>
      </c>
      <c r="D60" s="157">
        <v>47</v>
      </c>
      <c r="E60" s="157">
        <v>234</v>
      </c>
      <c r="F60" s="24" t="s">
        <v>23</v>
      </c>
      <c r="G60" s="14">
        <v>200</v>
      </c>
      <c r="H60" s="27">
        <v>7.86</v>
      </c>
    </row>
    <row r="61" spans="1:13" ht="30" customHeight="1" x14ac:dyDescent="0.25">
      <c r="A61" s="54" t="s">
        <v>130</v>
      </c>
      <c r="B61" s="80">
        <v>0.39</v>
      </c>
      <c r="C61" s="80">
        <v>0.05</v>
      </c>
      <c r="D61" s="80">
        <v>1.2250000000000001</v>
      </c>
      <c r="E61" s="80">
        <v>6.8250000000000002</v>
      </c>
      <c r="F61" s="117" t="s">
        <v>428</v>
      </c>
      <c r="G61" s="53">
        <v>50</v>
      </c>
      <c r="H61" s="27">
        <v>3.57</v>
      </c>
      <c r="I61" s="29">
        <v>0.01</v>
      </c>
      <c r="J61" s="31">
        <v>8.3000000000000007</v>
      </c>
      <c r="K61" s="29">
        <v>0.06</v>
      </c>
      <c r="L61" s="31">
        <v>77</v>
      </c>
    </row>
    <row r="62" spans="1:13" ht="30" customHeight="1" x14ac:dyDescent="0.25">
      <c r="A62" s="54" t="s">
        <v>36</v>
      </c>
      <c r="B62" s="80">
        <v>0.17699999999999999</v>
      </c>
      <c r="C62" s="80">
        <v>3.9E-2</v>
      </c>
      <c r="D62" s="80">
        <v>15</v>
      </c>
      <c r="E62" s="80">
        <v>58</v>
      </c>
      <c r="F62" s="117" t="s">
        <v>26</v>
      </c>
      <c r="G62" s="53" t="s">
        <v>5</v>
      </c>
      <c r="H62" s="27">
        <v>0.94</v>
      </c>
      <c r="I62">
        <v>0.8</v>
      </c>
      <c r="J62">
        <v>0.2</v>
      </c>
      <c r="K62">
        <v>7.5</v>
      </c>
      <c r="L62">
        <v>38</v>
      </c>
      <c r="M62" t="s">
        <v>211</v>
      </c>
    </row>
    <row r="63" spans="1:13" ht="30" customHeight="1" x14ac:dyDescent="0.25">
      <c r="A63" s="46" t="s">
        <v>6</v>
      </c>
      <c r="B63" s="152">
        <v>4.7413800000000004</v>
      </c>
      <c r="C63" s="120">
        <v>5.8967799999999997</v>
      </c>
      <c r="D63" s="120">
        <v>31.851939999999999</v>
      </c>
      <c r="E63" s="120">
        <v>198.95246</v>
      </c>
      <c r="F63" s="13" t="s">
        <v>19</v>
      </c>
      <c r="G63" s="53">
        <v>53</v>
      </c>
      <c r="H63" s="27">
        <v>1.28</v>
      </c>
    </row>
    <row r="64" spans="1:13" ht="30" customHeight="1" x14ac:dyDescent="0.25">
      <c r="A64" s="47" t="s">
        <v>503</v>
      </c>
      <c r="B64" s="16">
        <v>0.94079999999999997</v>
      </c>
      <c r="C64" s="16">
        <v>0.94079999999999997</v>
      </c>
      <c r="D64" s="16">
        <v>23.04</v>
      </c>
      <c r="E64" s="16">
        <v>106.032</v>
      </c>
      <c r="F64" s="24" t="s">
        <v>243</v>
      </c>
      <c r="G64" s="14">
        <v>240</v>
      </c>
      <c r="H64" s="27">
        <v>14.88</v>
      </c>
      <c r="I64">
        <v>0.4</v>
      </c>
      <c r="J64">
        <v>0.3</v>
      </c>
      <c r="K64">
        <v>10.3</v>
      </c>
      <c r="L64">
        <v>47</v>
      </c>
      <c r="M64" t="s">
        <v>362</v>
      </c>
    </row>
    <row r="65" spans="1:20" ht="30" customHeight="1" x14ac:dyDescent="0.25">
      <c r="A65" s="46"/>
      <c r="B65" s="129"/>
      <c r="C65" s="129"/>
      <c r="D65" s="129"/>
      <c r="E65" s="129"/>
      <c r="F65" s="13"/>
      <c r="G65" s="53"/>
      <c r="H65" s="27"/>
      <c r="I65" s="79">
        <v>4.4729999999999999</v>
      </c>
      <c r="J65" s="79">
        <v>5.5629999999999997</v>
      </c>
      <c r="K65" s="79">
        <v>30.048999999999999</v>
      </c>
      <c r="L65" s="79">
        <v>187.691</v>
      </c>
    </row>
    <row r="66" spans="1:20" ht="30" customHeight="1" x14ac:dyDescent="0.25">
      <c r="A66" s="8"/>
      <c r="B66" s="9"/>
      <c r="C66" s="9"/>
      <c r="D66" s="9"/>
      <c r="E66" s="16">
        <f>SUM(E58:E65)</f>
        <v>859.30946000000006</v>
      </c>
      <c r="F66" s="13" t="s">
        <v>8</v>
      </c>
      <c r="G66" s="10"/>
      <c r="H66" s="30">
        <f>SUM(H58:H65)</f>
        <v>60</v>
      </c>
      <c r="I66">
        <v>60</v>
      </c>
      <c r="J66" s="147">
        <f>I66-H66</f>
        <v>0</v>
      </c>
    </row>
    <row r="67" spans="1:20" ht="13.8" x14ac:dyDescent="0.25">
      <c r="A67" s="149"/>
      <c r="B67" s="149"/>
      <c r="C67" s="149"/>
      <c r="D67" s="149"/>
      <c r="E67" s="149"/>
      <c r="F67" s="149"/>
      <c r="G67" s="149"/>
      <c r="H67" s="150"/>
    </row>
    <row r="68" spans="1:20" ht="13.8" x14ac:dyDescent="0.25">
      <c r="A68" s="41"/>
      <c r="B68" s="41"/>
      <c r="C68" s="41"/>
      <c r="D68" s="41"/>
      <c r="E68" s="41"/>
      <c r="F68" s="41"/>
      <c r="G68" s="41"/>
      <c r="H68" s="125"/>
    </row>
    <row r="69" spans="1:20" ht="18" x14ac:dyDescent="0.35">
      <c r="B69" s="37" t="s">
        <v>253</v>
      </c>
      <c r="C69" s="60"/>
      <c r="D69" s="60"/>
      <c r="E69" s="60"/>
      <c r="F69" s="37"/>
      <c r="G69" s="38"/>
      <c r="H69" s="69"/>
    </row>
    <row r="70" spans="1:20" ht="32.25" customHeight="1" x14ac:dyDescent="0.25">
      <c r="A70" s="77" t="s">
        <v>493</v>
      </c>
      <c r="B70" s="120">
        <v>9.2050000000000001</v>
      </c>
      <c r="C70" s="120">
        <v>9.31</v>
      </c>
      <c r="D70" s="120">
        <v>0</v>
      </c>
      <c r="E70" s="120">
        <v>122.5</v>
      </c>
      <c r="F70" s="117" t="s">
        <v>168</v>
      </c>
      <c r="G70" s="53">
        <v>35</v>
      </c>
      <c r="H70" s="27">
        <v>16.63</v>
      </c>
    </row>
    <row r="71" spans="1:20" ht="33" customHeight="1" x14ac:dyDescent="0.25">
      <c r="A71" s="45" t="s">
        <v>172</v>
      </c>
      <c r="B71" s="161">
        <v>5.5</v>
      </c>
      <c r="C71" s="161">
        <v>11.95</v>
      </c>
      <c r="D71" s="161">
        <v>0.8</v>
      </c>
      <c r="E71" s="161">
        <v>133</v>
      </c>
      <c r="F71" s="24" t="s">
        <v>173</v>
      </c>
      <c r="G71" s="66">
        <v>50</v>
      </c>
      <c r="H71" s="27">
        <v>14.84</v>
      </c>
      <c r="I71" s="29">
        <v>0.01</v>
      </c>
      <c r="J71" s="31">
        <v>8.3000000000000007</v>
      </c>
      <c r="K71" s="29">
        <v>0.06</v>
      </c>
      <c r="L71" s="31">
        <v>77</v>
      </c>
    </row>
    <row r="72" spans="1:20" ht="33" customHeight="1" x14ac:dyDescent="0.25">
      <c r="A72" s="77" t="s">
        <v>22</v>
      </c>
      <c r="B72" s="157">
        <v>7</v>
      </c>
      <c r="C72" s="157">
        <v>8.1999999999999993</v>
      </c>
      <c r="D72" s="157">
        <v>47</v>
      </c>
      <c r="E72" s="157">
        <v>234</v>
      </c>
      <c r="F72" s="24" t="s">
        <v>23</v>
      </c>
      <c r="G72" s="14">
        <v>200</v>
      </c>
      <c r="H72" s="27">
        <v>7.86</v>
      </c>
    </row>
    <row r="73" spans="1:20" ht="31.5" customHeight="1" x14ac:dyDescent="0.25">
      <c r="A73" s="54" t="s">
        <v>130</v>
      </c>
      <c r="B73" s="80">
        <v>0.39</v>
      </c>
      <c r="C73" s="80">
        <v>0.05</v>
      </c>
      <c r="D73" s="80">
        <v>1.2250000000000001</v>
      </c>
      <c r="E73" s="80">
        <v>6.8250000000000002</v>
      </c>
      <c r="F73" s="117" t="s">
        <v>428</v>
      </c>
      <c r="G73" s="53">
        <v>50</v>
      </c>
      <c r="H73" s="27">
        <v>3.57</v>
      </c>
    </row>
    <row r="74" spans="1:20" ht="29.25" customHeight="1" x14ac:dyDescent="0.25">
      <c r="A74" s="54" t="s">
        <v>36</v>
      </c>
      <c r="B74" s="80">
        <v>0.17699999999999999</v>
      </c>
      <c r="C74" s="80">
        <v>3.9E-2</v>
      </c>
      <c r="D74" s="80">
        <v>15</v>
      </c>
      <c r="E74" s="80">
        <v>58</v>
      </c>
      <c r="F74" s="117" t="s">
        <v>26</v>
      </c>
      <c r="G74" s="53" t="s">
        <v>5</v>
      </c>
      <c r="H74" s="27">
        <v>0.94</v>
      </c>
    </row>
    <row r="75" spans="1:20" ht="30" customHeight="1" x14ac:dyDescent="0.25">
      <c r="A75" s="46" t="s">
        <v>6</v>
      </c>
      <c r="B75" s="152">
        <v>5.00976</v>
      </c>
      <c r="C75" s="120">
        <v>6.2305599999999997</v>
      </c>
      <c r="D75" s="120">
        <v>33.654879999999999</v>
      </c>
      <c r="E75" s="120">
        <v>210.21392</v>
      </c>
      <c r="F75" s="13" t="s">
        <v>19</v>
      </c>
      <c r="G75" s="53">
        <v>56</v>
      </c>
      <c r="H75" s="27">
        <v>1.34</v>
      </c>
      <c r="I75" s="79">
        <v>4.4729999999999999</v>
      </c>
      <c r="J75" s="79">
        <v>5.5629999999999997</v>
      </c>
      <c r="K75" s="79">
        <v>30.048999999999999</v>
      </c>
      <c r="L75" s="79">
        <v>187.691</v>
      </c>
    </row>
    <row r="76" spans="1:20" ht="30" customHeight="1" x14ac:dyDescent="0.25">
      <c r="A76" s="47" t="s">
        <v>503</v>
      </c>
      <c r="B76" s="16">
        <v>0.94079999999999997</v>
      </c>
      <c r="C76" s="16">
        <v>0.94079999999999997</v>
      </c>
      <c r="D76" s="16">
        <v>23.04</v>
      </c>
      <c r="E76" s="16">
        <v>106.032</v>
      </c>
      <c r="F76" s="24" t="s">
        <v>243</v>
      </c>
      <c r="G76" s="14">
        <v>290</v>
      </c>
      <c r="H76" s="27">
        <v>17.98</v>
      </c>
      <c r="I76" s="65"/>
      <c r="J76" s="65"/>
      <c r="K76" s="65"/>
      <c r="L76" s="65"/>
    </row>
    <row r="77" spans="1:20" ht="32.25" customHeight="1" x14ac:dyDescent="0.25">
      <c r="A77" s="46"/>
      <c r="B77" s="129"/>
      <c r="C77" s="129"/>
      <c r="D77" s="129"/>
      <c r="E77" s="129"/>
      <c r="F77" s="13"/>
      <c r="G77" s="53"/>
      <c r="H77" s="27"/>
      <c r="I77" s="65"/>
      <c r="J77" s="65"/>
      <c r="K77" s="65"/>
      <c r="L77" s="65"/>
    </row>
    <row r="78" spans="1:20" ht="30" customHeight="1" x14ac:dyDescent="0.25">
      <c r="A78" s="70"/>
      <c r="B78" s="9"/>
      <c r="C78" s="9"/>
      <c r="D78" s="9"/>
      <c r="E78" s="16">
        <f>SUM(E70:E77)</f>
        <v>870.57092000000011</v>
      </c>
      <c r="F78" s="13" t="s">
        <v>8</v>
      </c>
      <c r="G78" s="10"/>
      <c r="H78" s="30">
        <f>SUM(H70:H77)</f>
        <v>63.16</v>
      </c>
      <c r="I78">
        <v>63.16</v>
      </c>
      <c r="J78" s="147">
        <f>I78-H78</f>
        <v>0</v>
      </c>
    </row>
    <row r="79" spans="1:20" ht="13.8" x14ac:dyDescent="0.25">
      <c r="A79" s="6"/>
      <c r="B79" s="7"/>
      <c r="C79" s="7"/>
      <c r="D79" s="7"/>
      <c r="E79" s="20"/>
      <c r="F79" s="6"/>
      <c r="G79" s="11"/>
      <c r="H79" s="40"/>
    </row>
    <row r="80" spans="1:20" s="38" customFormat="1" ht="13.8" x14ac:dyDescent="0.25">
      <c r="A80" s="6"/>
      <c r="B80" s="7"/>
      <c r="C80" s="7"/>
      <c r="D80" s="7"/>
      <c r="E80" s="20"/>
      <c r="F80" s="6"/>
      <c r="G80" s="11"/>
      <c r="H80" s="40"/>
      <c r="I80"/>
      <c r="J80"/>
      <c r="K80"/>
      <c r="L80"/>
      <c r="M80"/>
      <c r="N80"/>
      <c r="O80"/>
      <c r="P80"/>
      <c r="Q80"/>
      <c r="R80"/>
      <c r="S80"/>
      <c r="T80"/>
    </row>
    <row r="81" spans="1:8" ht="13.8" x14ac:dyDescent="0.25">
      <c r="A81" s="6"/>
      <c r="B81" s="7"/>
      <c r="C81" s="7"/>
      <c r="D81" s="7"/>
      <c r="E81" s="20"/>
      <c r="F81" s="6"/>
      <c r="G81" s="11"/>
      <c r="H81" s="40"/>
    </row>
    <row r="82" spans="1:8" ht="18" x14ac:dyDescent="0.35">
      <c r="A82" s="4"/>
      <c r="B82" s="76"/>
      <c r="C82" s="76"/>
      <c r="D82" s="76"/>
      <c r="E82" s="76"/>
      <c r="F82" s="19"/>
      <c r="G82" s="4"/>
      <c r="H82" s="4"/>
    </row>
    <row r="83" spans="1:8" ht="15.6" x14ac:dyDescent="0.3">
      <c r="A83" s="1" t="s">
        <v>7</v>
      </c>
      <c r="C83" s="51"/>
      <c r="D83" s="51"/>
      <c r="E83" s="51"/>
      <c r="F83" s="71"/>
      <c r="G83" s="1" t="s">
        <v>187</v>
      </c>
    </row>
    <row r="84" spans="1:8" ht="15.6" x14ac:dyDescent="0.3">
      <c r="A84" s="1"/>
      <c r="C84" s="51"/>
      <c r="D84" s="51"/>
      <c r="E84" s="51"/>
      <c r="F84" s="12"/>
      <c r="G84" s="1"/>
    </row>
    <row r="85" spans="1:8" ht="15.6" x14ac:dyDescent="0.3">
      <c r="A85" s="206" t="s">
        <v>17</v>
      </c>
      <c r="B85" s="206"/>
      <c r="C85" s="206"/>
      <c r="D85" s="206"/>
      <c r="E85" s="206"/>
      <c r="F85" s="71"/>
      <c r="G85" s="1" t="s">
        <v>233</v>
      </c>
    </row>
    <row r="86" spans="1:8" ht="17.399999999999999" x14ac:dyDescent="0.3">
      <c r="A86" s="12"/>
      <c r="B86" s="72"/>
      <c r="C86" s="4"/>
      <c r="D86" s="67"/>
      <c r="E86" s="67"/>
      <c r="F86" s="73"/>
      <c r="G86" s="73"/>
      <c r="H86" s="4"/>
    </row>
    <row r="87" spans="1:8" ht="18" x14ac:dyDescent="0.35">
      <c r="A87" s="12" t="s">
        <v>97</v>
      </c>
      <c r="B87" s="74"/>
      <c r="C87" s="75"/>
      <c r="D87" s="67"/>
      <c r="E87" s="67"/>
      <c r="F87" s="128"/>
      <c r="G87" s="73" t="s">
        <v>188</v>
      </c>
      <c r="H87" s="4"/>
    </row>
    <row r="92" spans="1:8" s="4" customFormat="1" ht="12.75" customHeight="1" x14ac:dyDescent="0.25"/>
    <row r="93" spans="1:8" x14ac:dyDescent="0.25">
      <c r="A93" s="207" t="s">
        <v>10</v>
      </c>
      <c r="B93" s="207"/>
      <c r="C93" s="207"/>
      <c r="D93" s="207"/>
      <c r="E93" s="207"/>
      <c r="F93" s="207"/>
      <c r="G93" s="207"/>
    </row>
    <row r="94" spans="1:8" x14ac:dyDescent="0.25">
      <c r="A94" s="207" t="s">
        <v>15</v>
      </c>
      <c r="B94" s="207"/>
      <c r="C94" s="207"/>
      <c r="D94" s="207"/>
      <c r="E94" s="207"/>
      <c r="F94" s="207"/>
      <c r="G94" s="207"/>
    </row>
    <row r="95" spans="1:8" x14ac:dyDescent="0.25">
      <c r="A95" s="5"/>
      <c r="B95" s="5"/>
      <c r="C95" s="5"/>
      <c r="D95" s="5"/>
      <c r="E95" s="5"/>
      <c r="F95" s="5"/>
      <c r="G95" s="5"/>
    </row>
    <row r="96" spans="1:8" ht="15.6" x14ac:dyDescent="0.3">
      <c r="A96" s="2"/>
      <c r="B96" s="5"/>
      <c r="C96" s="5"/>
      <c r="D96" s="5"/>
      <c r="E96" s="5"/>
      <c r="F96" s="5"/>
      <c r="G96" s="5"/>
    </row>
    <row r="97" spans="1:13" ht="20.399999999999999" x14ac:dyDescent="0.35">
      <c r="A97" s="192" t="s">
        <v>598</v>
      </c>
      <c r="B97" s="192"/>
      <c r="C97" s="192"/>
      <c r="D97" s="192"/>
      <c r="E97" s="192"/>
      <c r="F97" s="192"/>
      <c r="G97" s="192"/>
    </row>
    <row r="98" spans="1:13" ht="20.399999999999999" x14ac:dyDescent="0.35">
      <c r="A98" s="3"/>
    </row>
    <row r="99" spans="1:13" x14ac:dyDescent="0.25">
      <c r="A99" s="202" t="s">
        <v>12</v>
      </c>
      <c r="B99" s="202" t="s">
        <v>1</v>
      </c>
      <c r="C99" s="202" t="s">
        <v>2</v>
      </c>
      <c r="D99" s="202" t="s">
        <v>3</v>
      </c>
      <c r="E99" s="202" t="s">
        <v>4</v>
      </c>
      <c r="F99" s="202" t="s">
        <v>0</v>
      </c>
      <c r="G99" s="202" t="s">
        <v>174</v>
      </c>
      <c r="H99" s="204" t="s">
        <v>175</v>
      </c>
    </row>
    <row r="100" spans="1:13" x14ac:dyDescent="0.25">
      <c r="A100" s="203"/>
      <c r="B100" s="203"/>
      <c r="C100" s="203"/>
      <c r="D100" s="203"/>
      <c r="E100" s="203"/>
      <c r="F100" s="203"/>
      <c r="G100" s="203"/>
      <c r="H100" s="205"/>
    </row>
    <row r="101" spans="1:13" ht="22.5" customHeight="1" x14ac:dyDescent="0.35">
      <c r="B101" s="37" t="s">
        <v>253</v>
      </c>
      <c r="C101" s="153"/>
      <c r="D101" s="153"/>
      <c r="E101" s="153"/>
      <c r="F101" s="37"/>
      <c r="G101" s="38"/>
      <c r="H101" s="69"/>
    </row>
    <row r="102" spans="1:13" ht="38.25" customHeight="1" x14ac:dyDescent="0.25">
      <c r="A102" s="77"/>
      <c r="B102" s="120"/>
      <c r="C102" s="120"/>
      <c r="D102" s="120"/>
      <c r="E102" s="120"/>
      <c r="F102" s="117"/>
      <c r="G102" s="53"/>
      <c r="H102" s="27"/>
    </row>
    <row r="103" spans="1:13" ht="33" customHeight="1" x14ac:dyDescent="0.25">
      <c r="A103" s="45" t="s">
        <v>442</v>
      </c>
      <c r="B103" s="161">
        <v>7.68</v>
      </c>
      <c r="C103" s="161">
        <v>5.34</v>
      </c>
      <c r="D103" s="161">
        <v>20.100000000000001</v>
      </c>
      <c r="E103" s="161">
        <v>162.6</v>
      </c>
      <c r="F103" s="24" t="s">
        <v>597</v>
      </c>
      <c r="G103" s="14" t="s">
        <v>146</v>
      </c>
      <c r="H103" s="27">
        <v>14.19</v>
      </c>
    </row>
    <row r="104" spans="1:13" ht="33" customHeight="1" x14ac:dyDescent="0.25">
      <c r="A104" s="45" t="s">
        <v>132</v>
      </c>
      <c r="B104" s="16">
        <v>15.525</v>
      </c>
      <c r="C104" s="16">
        <v>16.8</v>
      </c>
      <c r="D104" s="16">
        <v>7.5</v>
      </c>
      <c r="E104" s="16">
        <v>231.75</v>
      </c>
      <c r="F104" s="24" t="s">
        <v>125</v>
      </c>
      <c r="G104" s="53">
        <v>75</v>
      </c>
      <c r="H104" s="27">
        <v>20.7</v>
      </c>
    </row>
    <row r="105" spans="1:13" ht="30" customHeight="1" x14ac:dyDescent="0.25">
      <c r="A105" s="77" t="s">
        <v>44</v>
      </c>
      <c r="B105" s="78">
        <v>3.15</v>
      </c>
      <c r="C105" s="78">
        <v>6.75</v>
      </c>
      <c r="D105" s="78">
        <v>21.9</v>
      </c>
      <c r="E105" s="78">
        <v>163.5</v>
      </c>
      <c r="F105" s="24" t="s">
        <v>45</v>
      </c>
      <c r="G105" s="14">
        <v>150</v>
      </c>
      <c r="H105" s="27">
        <v>7.89</v>
      </c>
      <c r="I105" s="29">
        <v>0.01</v>
      </c>
      <c r="J105" s="31">
        <v>8.3000000000000007</v>
      </c>
      <c r="K105" s="29">
        <v>0.06</v>
      </c>
      <c r="L105" s="31">
        <v>77</v>
      </c>
    </row>
    <row r="106" spans="1:13" ht="30" customHeight="1" x14ac:dyDescent="0.25">
      <c r="A106" s="54" t="s">
        <v>36</v>
      </c>
      <c r="B106" s="80">
        <v>0.17699999999999999</v>
      </c>
      <c r="C106" s="80">
        <v>3.9E-2</v>
      </c>
      <c r="D106" s="80">
        <v>15</v>
      </c>
      <c r="E106" s="80">
        <v>58</v>
      </c>
      <c r="F106" s="117" t="s">
        <v>26</v>
      </c>
      <c r="G106" s="53" t="s">
        <v>5</v>
      </c>
      <c r="H106" s="27">
        <v>0.94</v>
      </c>
      <c r="I106">
        <v>0.8</v>
      </c>
      <c r="J106">
        <v>0.2</v>
      </c>
      <c r="K106">
        <v>7.5</v>
      </c>
      <c r="L106">
        <v>38</v>
      </c>
      <c r="M106" t="s">
        <v>211</v>
      </c>
    </row>
    <row r="107" spans="1:13" ht="30" customHeight="1" x14ac:dyDescent="0.25">
      <c r="A107" s="46" t="s">
        <v>6</v>
      </c>
      <c r="B107" s="152">
        <v>3.3994800000000001</v>
      </c>
      <c r="C107" s="120">
        <v>4.2278799999999999</v>
      </c>
      <c r="D107" s="120">
        <v>22.837240000000001</v>
      </c>
      <c r="E107" s="120">
        <v>142.64516</v>
      </c>
      <c r="F107" s="13" t="s">
        <v>19</v>
      </c>
      <c r="G107" s="53">
        <v>38</v>
      </c>
      <c r="H107" s="27">
        <v>0.9</v>
      </c>
    </row>
    <row r="108" spans="1:13" ht="30" customHeight="1" x14ac:dyDescent="0.25">
      <c r="A108" s="54" t="s">
        <v>116</v>
      </c>
      <c r="B108" s="80">
        <v>8.2799999999999994</v>
      </c>
      <c r="C108" s="80">
        <v>9.968</v>
      </c>
      <c r="D108" s="80">
        <v>67.367999999999995</v>
      </c>
      <c r="E108" s="80">
        <v>390.31799999999998</v>
      </c>
      <c r="F108" s="117" t="s">
        <v>164</v>
      </c>
      <c r="G108" s="14">
        <v>100</v>
      </c>
      <c r="H108" s="27">
        <v>8.56</v>
      </c>
      <c r="I108">
        <v>0.4</v>
      </c>
      <c r="J108">
        <v>0.3</v>
      </c>
      <c r="K108">
        <v>10.3</v>
      </c>
      <c r="L108">
        <v>47</v>
      </c>
      <c r="M108" t="s">
        <v>362</v>
      </c>
    </row>
    <row r="109" spans="1:13" ht="30" customHeight="1" x14ac:dyDescent="0.25">
      <c r="A109" s="47" t="s">
        <v>503</v>
      </c>
      <c r="B109" s="16">
        <v>0.43120000000000003</v>
      </c>
      <c r="C109" s="16">
        <v>0.43120000000000003</v>
      </c>
      <c r="D109" s="16">
        <v>10.56</v>
      </c>
      <c r="E109" s="16">
        <v>48.595999999999997</v>
      </c>
      <c r="F109" s="24" t="s">
        <v>243</v>
      </c>
      <c r="G109" s="14">
        <v>110</v>
      </c>
      <c r="H109" s="27">
        <v>6.82</v>
      </c>
      <c r="I109" s="79">
        <v>4.4729999999999999</v>
      </c>
      <c r="J109" s="79">
        <v>5.5629999999999997</v>
      </c>
      <c r="K109" s="79">
        <v>30.048999999999999</v>
      </c>
      <c r="L109" s="79">
        <v>187.691</v>
      </c>
    </row>
    <row r="110" spans="1:13" ht="30" customHeight="1" x14ac:dyDescent="0.25">
      <c r="A110" s="8"/>
      <c r="B110" s="9"/>
      <c r="C110" s="9"/>
      <c r="D110" s="9"/>
      <c r="E110" s="16">
        <f>SUM(E102:E109)</f>
        <v>1197.4091600000002</v>
      </c>
      <c r="F110" s="13" t="s">
        <v>8</v>
      </c>
      <c r="G110" s="10"/>
      <c r="H110" s="30">
        <f>SUM(H102:H109)</f>
        <v>60</v>
      </c>
      <c r="I110">
        <v>60</v>
      </c>
      <c r="J110" s="147">
        <f>I110-H110</f>
        <v>0</v>
      </c>
    </row>
    <row r="111" spans="1:13" ht="13.8" x14ac:dyDescent="0.25">
      <c r="A111" s="149"/>
      <c r="B111" s="149"/>
      <c r="C111" s="149"/>
      <c r="D111" s="149"/>
      <c r="E111" s="149"/>
      <c r="F111" s="149"/>
      <c r="G111" s="149"/>
      <c r="H111" s="150"/>
    </row>
    <row r="112" spans="1:13" ht="13.8" x14ac:dyDescent="0.25">
      <c r="A112" s="41"/>
      <c r="B112" s="41"/>
      <c r="C112" s="41"/>
      <c r="D112" s="41"/>
      <c r="E112" s="41"/>
      <c r="F112" s="41"/>
      <c r="G112" s="41"/>
      <c r="H112" s="125"/>
    </row>
    <row r="113" spans="1:20" ht="18" x14ac:dyDescent="0.35">
      <c r="B113" s="37" t="s">
        <v>253</v>
      </c>
      <c r="C113" s="60"/>
      <c r="D113" s="60"/>
      <c r="E113" s="60"/>
      <c r="F113" s="37"/>
      <c r="G113" s="38"/>
      <c r="H113" s="69"/>
    </row>
    <row r="114" spans="1:20" ht="32.25" customHeight="1" x14ac:dyDescent="0.25">
      <c r="A114" s="77"/>
      <c r="B114" s="120"/>
      <c r="C114" s="120"/>
      <c r="D114" s="120"/>
      <c r="E114" s="120"/>
      <c r="F114" s="117"/>
      <c r="G114" s="53"/>
      <c r="H114" s="27"/>
    </row>
    <row r="115" spans="1:20" ht="33" customHeight="1" x14ac:dyDescent="0.25">
      <c r="A115" s="45" t="s">
        <v>442</v>
      </c>
      <c r="B115" s="161">
        <v>7.68</v>
      </c>
      <c r="C115" s="161">
        <v>5.34</v>
      </c>
      <c r="D115" s="161">
        <v>20.100000000000001</v>
      </c>
      <c r="E115" s="161">
        <v>162.6</v>
      </c>
      <c r="F115" s="24" t="s">
        <v>597</v>
      </c>
      <c r="G115" s="14" t="s">
        <v>146</v>
      </c>
      <c r="H115" s="27">
        <v>14.19</v>
      </c>
      <c r="I115" s="29">
        <v>0.01</v>
      </c>
      <c r="J115" s="31">
        <v>8.3000000000000007</v>
      </c>
      <c r="K115" s="29">
        <v>0.06</v>
      </c>
      <c r="L115" s="31">
        <v>77</v>
      </c>
    </row>
    <row r="116" spans="1:20" ht="33" customHeight="1" x14ac:dyDescent="0.25">
      <c r="A116" s="45" t="s">
        <v>132</v>
      </c>
      <c r="B116" s="16">
        <v>15.525</v>
      </c>
      <c r="C116" s="16">
        <v>16.8</v>
      </c>
      <c r="D116" s="16">
        <v>7.5</v>
      </c>
      <c r="E116" s="16">
        <v>231.75</v>
      </c>
      <c r="F116" s="24" t="s">
        <v>125</v>
      </c>
      <c r="G116" s="53">
        <v>75</v>
      </c>
      <c r="H116" s="27">
        <v>20.7</v>
      </c>
    </row>
    <row r="117" spans="1:20" ht="31.5" customHeight="1" x14ac:dyDescent="0.25">
      <c r="A117" s="77" t="s">
        <v>44</v>
      </c>
      <c r="B117" s="78">
        <v>3.15</v>
      </c>
      <c r="C117" s="78">
        <v>6.75</v>
      </c>
      <c r="D117" s="78">
        <v>21.9</v>
      </c>
      <c r="E117" s="78">
        <v>163.5</v>
      </c>
      <c r="F117" s="24" t="s">
        <v>45</v>
      </c>
      <c r="G117" s="14">
        <v>150</v>
      </c>
      <c r="H117" s="27">
        <v>7.89</v>
      </c>
    </row>
    <row r="118" spans="1:20" ht="29.25" customHeight="1" x14ac:dyDescent="0.25">
      <c r="A118" s="54" t="s">
        <v>36</v>
      </c>
      <c r="B118" s="80">
        <v>0.17699999999999999</v>
      </c>
      <c r="C118" s="80">
        <v>3.9E-2</v>
      </c>
      <c r="D118" s="80">
        <v>15</v>
      </c>
      <c r="E118" s="80">
        <v>58</v>
      </c>
      <c r="F118" s="117" t="s">
        <v>26</v>
      </c>
      <c r="G118" s="53" t="s">
        <v>5</v>
      </c>
      <c r="H118" s="27">
        <v>0.94</v>
      </c>
    </row>
    <row r="119" spans="1:20" ht="30" customHeight="1" x14ac:dyDescent="0.25">
      <c r="A119" s="46" t="s">
        <v>6</v>
      </c>
      <c r="B119" s="152">
        <v>3.5783999999999998</v>
      </c>
      <c r="C119" s="120">
        <v>4.5039999999999996</v>
      </c>
      <c r="D119" s="120">
        <v>24.039200000000001</v>
      </c>
      <c r="E119" s="120">
        <v>150.15280000000001</v>
      </c>
      <c r="F119" s="13" t="s">
        <v>19</v>
      </c>
      <c r="G119" s="53">
        <v>40</v>
      </c>
      <c r="H119" s="27">
        <v>0.96</v>
      </c>
      <c r="I119" s="79">
        <v>4.4729999999999999</v>
      </c>
      <c r="J119" s="79">
        <v>5.5629999999999997</v>
      </c>
      <c r="K119" s="79">
        <v>30.048999999999999</v>
      </c>
      <c r="L119" s="79">
        <v>187.691</v>
      </c>
    </row>
    <row r="120" spans="1:20" ht="30" customHeight="1" x14ac:dyDescent="0.25">
      <c r="A120" s="54" t="s">
        <v>116</v>
      </c>
      <c r="B120" s="80">
        <v>8.2799999999999994</v>
      </c>
      <c r="C120" s="80">
        <v>9.968</v>
      </c>
      <c r="D120" s="80">
        <v>67.367999999999995</v>
      </c>
      <c r="E120" s="80">
        <v>390.31799999999998</v>
      </c>
      <c r="F120" s="117" t="s">
        <v>164</v>
      </c>
      <c r="G120" s="14">
        <v>100</v>
      </c>
      <c r="H120" s="27">
        <v>8.56</v>
      </c>
      <c r="I120" s="65"/>
      <c r="J120" s="65"/>
      <c r="K120" s="65"/>
      <c r="L120" s="65"/>
    </row>
    <row r="121" spans="1:20" ht="32.25" customHeight="1" x14ac:dyDescent="0.25">
      <c r="A121" s="47" t="s">
        <v>503</v>
      </c>
      <c r="B121" s="16">
        <v>0.62719999999999998</v>
      </c>
      <c r="C121" s="16">
        <v>0.62719999999999998</v>
      </c>
      <c r="D121" s="16">
        <v>15.36</v>
      </c>
      <c r="E121" s="16">
        <v>70.688000000000002</v>
      </c>
      <c r="F121" s="24" t="s">
        <v>243</v>
      </c>
      <c r="G121" s="14">
        <v>160</v>
      </c>
      <c r="H121" s="27">
        <v>9.92</v>
      </c>
      <c r="I121" s="65"/>
      <c r="J121" s="65"/>
      <c r="K121" s="65"/>
      <c r="L121" s="65"/>
    </row>
    <row r="122" spans="1:20" ht="30" customHeight="1" x14ac:dyDescent="0.25">
      <c r="A122" s="70"/>
      <c r="B122" s="9"/>
      <c r="C122" s="9"/>
      <c r="D122" s="9"/>
      <c r="E122" s="16">
        <f>SUM(E114:E121)</f>
        <v>1227.0088000000001</v>
      </c>
      <c r="F122" s="13" t="s">
        <v>8</v>
      </c>
      <c r="G122" s="10"/>
      <c r="H122" s="30">
        <f>SUM(H114:H121)</f>
        <v>63.160000000000004</v>
      </c>
      <c r="I122">
        <v>63.16</v>
      </c>
      <c r="J122" s="147">
        <f>I122-H122</f>
        <v>0</v>
      </c>
    </row>
    <row r="123" spans="1:20" ht="13.8" x14ac:dyDescent="0.25">
      <c r="A123" s="6"/>
      <c r="B123" s="7"/>
      <c r="C123" s="7"/>
      <c r="D123" s="7"/>
      <c r="E123" s="20"/>
      <c r="F123" s="6"/>
      <c r="G123" s="11"/>
      <c r="H123" s="40"/>
    </row>
    <row r="124" spans="1:20" s="38" customFormat="1" ht="13.8" x14ac:dyDescent="0.25">
      <c r="A124" s="6"/>
      <c r="B124" s="7"/>
      <c r="C124" s="7"/>
      <c r="D124" s="7"/>
      <c r="E124" s="20"/>
      <c r="F124" s="6"/>
      <c r="G124" s="11"/>
      <c r="H124" s="40"/>
      <c r="I124"/>
      <c r="J124"/>
      <c r="K124"/>
      <c r="L124"/>
      <c r="M124"/>
      <c r="N124"/>
      <c r="O124"/>
      <c r="P124"/>
      <c r="Q124"/>
      <c r="R124"/>
      <c r="S124"/>
      <c r="T124"/>
    </row>
    <row r="125" spans="1:20" ht="13.8" x14ac:dyDescent="0.25">
      <c r="A125" s="6"/>
      <c r="B125" s="7"/>
      <c r="C125" s="7"/>
      <c r="D125" s="7"/>
      <c r="E125" s="20"/>
      <c r="F125" s="6"/>
      <c r="G125" s="11"/>
      <c r="H125" s="40"/>
    </row>
    <row r="126" spans="1:20" ht="18" x14ac:dyDescent="0.35">
      <c r="A126" s="4"/>
      <c r="B126" s="76"/>
      <c r="C126" s="76"/>
      <c r="D126" s="76"/>
      <c r="E126" s="76"/>
      <c r="F126" s="19"/>
      <c r="G126" s="4"/>
      <c r="H126" s="4"/>
    </row>
    <row r="127" spans="1:20" ht="15.6" x14ac:dyDescent="0.3">
      <c r="A127" s="1" t="s">
        <v>7</v>
      </c>
      <c r="C127" s="51"/>
      <c r="D127" s="51"/>
      <c r="E127" s="51"/>
      <c r="F127" s="71"/>
      <c r="G127" s="1" t="s">
        <v>187</v>
      </c>
    </row>
    <row r="128" spans="1:20" ht="15.6" x14ac:dyDescent="0.3">
      <c r="A128" s="1"/>
      <c r="C128" s="51"/>
      <c r="D128" s="51"/>
      <c r="E128" s="51"/>
      <c r="F128" s="12"/>
      <c r="G128" s="1"/>
    </row>
    <row r="129" spans="1:8" ht="15.6" x14ac:dyDescent="0.3">
      <c r="A129" s="206" t="s">
        <v>17</v>
      </c>
      <c r="B129" s="206"/>
      <c r="C129" s="206"/>
      <c r="D129" s="206"/>
      <c r="E129" s="206"/>
      <c r="F129" s="71"/>
      <c r="G129" s="1" t="s">
        <v>233</v>
      </c>
    </row>
    <row r="130" spans="1:8" ht="17.399999999999999" x14ac:dyDescent="0.3">
      <c r="A130" s="12"/>
      <c r="B130" s="72"/>
      <c r="C130" s="4"/>
      <c r="D130" s="67"/>
      <c r="E130" s="67"/>
      <c r="F130" s="73"/>
      <c r="G130" s="73"/>
      <c r="H130" s="4"/>
    </row>
    <row r="131" spans="1:8" ht="18" x14ac:dyDescent="0.35">
      <c r="A131" s="12" t="s">
        <v>97</v>
      </c>
      <c r="B131" s="74"/>
      <c r="C131" s="75"/>
      <c r="D131" s="67"/>
      <c r="E131" s="67"/>
      <c r="F131" s="128"/>
      <c r="G131" s="73" t="s">
        <v>188</v>
      </c>
      <c r="H131" s="4"/>
    </row>
    <row r="137" spans="1:8" s="4" customFormat="1" ht="12.75" customHeight="1" x14ac:dyDescent="0.25"/>
    <row r="138" spans="1:8" x14ac:dyDescent="0.25">
      <c r="A138" s="207" t="s">
        <v>10</v>
      </c>
      <c r="B138" s="207"/>
      <c r="C138" s="207"/>
      <c r="D138" s="207"/>
      <c r="E138" s="207"/>
      <c r="F138" s="207"/>
      <c r="G138" s="207"/>
    </row>
    <row r="139" spans="1:8" x14ac:dyDescent="0.25">
      <c r="A139" s="207" t="s">
        <v>15</v>
      </c>
      <c r="B139" s="207"/>
      <c r="C139" s="207"/>
      <c r="D139" s="207"/>
      <c r="E139" s="207"/>
      <c r="F139" s="207"/>
      <c r="G139" s="207"/>
    </row>
    <row r="140" spans="1:8" x14ac:dyDescent="0.25">
      <c r="A140" s="5"/>
      <c r="B140" s="5"/>
      <c r="C140" s="5"/>
      <c r="D140" s="5"/>
      <c r="E140" s="5"/>
      <c r="F140" s="5"/>
      <c r="G140" s="5"/>
    </row>
    <row r="141" spans="1:8" ht="15.6" x14ac:dyDescent="0.3">
      <c r="A141" s="2"/>
      <c r="B141" s="5"/>
      <c r="C141" s="5"/>
      <c r="D141" s="5"/>
      <c r="E141" s="5"/>
      <c r="F141" s="5"/>
      <c r="G141" s="5"/>
    </row>
    <row r="142" spans="1:8" ht="20.399999999999999" x14ac:dyDescent="0.35">
      <c r="A142" s="192" t="s">
        <v>609</v>
      </c>
      <c r="B142" s="192"/>
      <c r="C142" s="192"/>
      <c r="D142" s="192"/>
      <c r="E142" s="192"/>
      <c r="F142" s="192"/>
      <c r="G142" s="192"/>
    </row>
    <row r="143" spans="1:8" ht="20.399999999999999" x14ac:dyDescent="0.35">
      <c r="A143" s="3"/>
    </row>
    <row r="144" spans="1:8" x14ac:dyDescent="0.25">
      <c r="A144" s="202" t="s">
        <v>12</v>
      </c>
      <c r="B144" s="202" t="s">
        <v>1</v>
      </c>
      <c r="C144" s="202" t="s">
        <v>2</v>
      </c>
      <c r="D144" s="202" t="s">
        <v>3</v>
      </c>
      <c r="E144" s="202" t="s">
        <v>4</v>
      </c>
      <c r="F144" s="202" t="s">
        <v>0</v>
      </c>
      <c r="G144" s="202" t="s">
        <v>174</v>
      </c>
      <c r="H144" s="204" t="s">
        <v>175</v>
      </c>
    </row>
    <row r="145" spans="1:13" x14ac:dyDescent="0.25">
      <c r="A145" s="203"/>
      <c r="B145" s="203"/>
      <c r="C145" s="203"/>
      <c r="D145" s="203"/>
      <c r="E145" s="203"/>
      <c r="F145" s="203"/>
      <c r="G145" s="203"/>
      <c r="H145" s="205"/>
    </row>
    <row r="146" spans="1:13" ht="22.5" customHeight="1" x14ac:dyDescent="0.35">
      <c r="B146" s="37" t="s">
        <v>253</v>
      </c>
      <c r="C146" s="153"/>
      <c r="D146" s="153"/>
      <c r="E146" s="153"/>
      <c r="F146" s="37"/>
      <c r="G146" s="38"/>
      <c r="H146" s="69"/>
    </row>
    <row r="147" spans="1:13" ht="38.25" customHeight="1" x14ac:dyDescent="0.25">
      <c r="A147" s="148" t="s">
        <v>258</v>
      </c>
      <c r="B147" s="143">
        <v>2.4</v>
      </c>
      <c r="C147" s="143">
        <v>4.4349999999999996</v>
      </c>
      <c r="D147" s="143">
        <v>7.49</v>
      </c>
      <c r="E147" s="143">
        <v>80.680000000000007</v>
      </c>
      <c r="F147" s="24" t="s">
        <v>490</v>
      </c>
      <c r="G147" s="14">
        <v>100</v>
      </c>
      <c r="H147" s="27">
        <v>6.24</v>
      </c>
    </row>
    <row r="148" spans="1:13" ht="33" customHeight="1" x14ac:dyDescent="0.25">
      <c r="A148" s="45" t="s">
        <v>132</v>
      </c>
      <c r="B148" s="16">
        <v>19.77</v>
      </c>
      <c r="C148" s="16">
        <v>20.79</v>
      </c>
      <c r="D148" s="16">
        <v>7.5</v>
      </c>
      <c r="E148" s="16">
        <v>284.25</v>
      </c>
      <c r="F148" s="24" t="s">
        <v>526</v>
      </c>
      <c r="G148" s="53" t="s">
        <v>107</v>
      </c>
      <c r="H148" s="27">
        <v>25.48</v>
      </c>
    </row>
    <row r="149" spans="1:13" ht="33" customHeight="1" x14ac:dyDescent="0.25">
      <c r="A149" s="54" t="s">
        <v>606</v>
      </c>
      <c r="B149" s="120">
        <v>3.45</v>
      </c>
      <c r="C149" s="120">
        <v>4.6500000000000004</v>
      </c>
      <c r="D149" s="120">
        <v>30.45</v>
      </c>
      <c r="E149" s="120">
        <v>177</v>
      </c>
      <c r="F149" s="117" t="s">
        <v>607</v>
      </c>
      <c r="G149" s="53">
        <v>150</v>
      </c>
      <c r="H149" s="27">
        <v>7.55</v>
      </c>
    </row>
    <row r="150" spans="1:13" ht="30" customHeight="1" x14ac:dyDescent="0.25">
      <c r="A150" s="46" t="s">
        <v>384</v>
      </c>
      <c r="B150" s="120">
        <v>0.4</v>
      </c>
      <c r="C150" s="120">
        <v>0</v>
      </c>
      <c r="D150" s="120">
        <v>23.6</v>
      </c>
      <c r="E150" s="120">
        <v>94</v>
      </c>
      <c r="F150" s="13" t="s">
        <v>106</v>
      </c>
      <c r="G150" s="53">
        <v>200</v>
      </c>
      <c r="H150" s="27">
        <v>3.84</v>
      </c>
      <c r="I150" s="29">
        <v>0.01</v>
      </c>
      <c r="J150" s="31">
        <v>8.3000000000000007</v>
      </c>
      <c r="K150" s="29">
        <v>0.06</v>
      </c>
      <c r="L150" s="31">
        <v>77</v>
      </c>
    </row>
    <row r="151" spans="1:13" ht="30" customHeight="1" x14ac:dyDescent="0.25">
      <c r="A151" s="46" t="s">
        <v>6</v>
      </c>
      <c r="B151" s="120">
        <v>4.2046200000000002</v>
      </c>
      <c r="C151" s="120">
        <v>5.2292199999999998</v>
      </c>
      <c r="D151" s="120">
        <v>28.24606</v>
      </c>
      <c r="E151" s="120">
        <v>176.42954</v>
      </c>
      <c r="F151" s="13" t="s">
        <v>19</v>
      </c>
      <c r="G151" s="53">
        <v>47</v>
      </c>
      <c r="H151" s="27">
        <v>1.1200000000000001</v>
      </c>
      <c r="I151">
        <v>0.8</v>
      </c>
      <c r="J151">
        <v>0.2</v>
      </c>
      <c r="K151">
        <v>7.5</v>
      </c>
      <c r="L151">
        <v>38</v>
      </c>
      <c r="M151" t="s">
        <v>211</v>
      </c>
    </row>
    <row r="152" spans="1:13" ht="30" customHeight="1" x14ac:dyDescent="0.25">
      <c r="A152" s="46"/>
      <c r="B152" s="152">
        <v>1.1679999999999999</v>
      </c>
      <c r="C152" s="120">
        <v>0.29199999999999998</v>
      </c>
      <c r="D152" s="120">
        <v>10.95</v>
      </c>
      <c r="E152" s="120">
        <v>55.48</v>
      </c>
      <c r="F152" s="13" t="s">
        <v>282</v>
      </c>
      <c r="G152" s="53">
        <v>146</v>
      </c>
      <c r="H152" s="27">
        <v>15.77</v>
      </c>
    </row>
    <row r="153" spans="1:13" ht="30" customHeight="1" x14ac:dyDescent="0.25">
      <c r="A153" s="54"/>
      <c r="B153" s="80"/>
      <c r="C153" s="80"/>
      <c r="D153" s="80"/>
      <c r="E153" s="80"/>
      <c r="F153" s="117"/>
      <c r="G153" s="14"/>
      <c r="H153" s="27"/>
      <c r="I153">
        <v>0.4</v>
      </c>
      <c r="J153">
        <v>0.3</v>
      </c>
      <c r="K153">
        <v>10.3</v>
      </c>
      <c r="L153">
        <v>47</v>
      </c>
      <c r="M153" t="s">
        <v>362</v>
      </c>
    </row>
    <row r="154" spans="1:13" ht="30" customHeight="1" x14ac:dyDescent="0.25">
      <c r="A154" s="47"/>
      <c r="B154" s="16"/>
      <c r="C154" s="16"/>
      <c r="D154" s="16"/>
      <c r="E154" s="16"/>
      <c r="F154" s="24"/>
      <c r="G154" s="14"/>
      <c r="H154" s="27"/>
      <c r="I154" s="79">
        <v>4.4729999999999999</v>
      </c>
      <c r="J154" s="79">
        <v>5.5629999999999997</v>
      </c>
      <c r="K154" s="79">
        <v>30.048999999999999</v>
      </c>
      <c r="L154" s="79">
        <v>187.691</v>
      </c>
    </row>
    <row r="155" spans="1:13" ht="30" customHeight="1" x14ac:dyDescent="0.25">
      <c r="A155" s="8"/>
      <c r="B155" s="9"/>
      <c r="C155" s="9"/>
      <c r="D155" s="9"/>
      <c r="E155" s="16">
        <f>SUM(E147:E154)</f>
        <v>867.83954000000006</v>
      </c>
      <c r="F155" s="13" t="s">
        <v>8</v>
      </c>
      <c r="G155" s="10"/>
      <c r="H155" s="30">
        <f>SUM(H147:H154)</f>
        <v>60</v>
      </c>
      <c r="I155">
        <v>60</v>
      </c>
      <c r="J155" s="147">
        <f>I155-H155</f>
        <v>0</v>
      </c>
    </row>
    <row r="156" spans="1:13" ht="13.8" x14ac:dyDescent="0.25">
      <c r="A156" s="149"/>
      <c r="B156" s="149"/>
      <c r="C156" s="149"/>
      <c r="D156" s="149"/>
      <c r="E156" s="149"/>
      <c r="F156" s="149"/>
      <c r="G156" s="149"/>
      <c r="H156" s="150"/>
    </row>
    <row r="157" spans="1:13" ht="13.8" x14ac:dyDescent="0.25">
      <c r="A157" s="41"/>
      <c r="B157" s="41"/>
      <c r="C157" s="41"/>
      <c r="D157" s="41"/>
      <c r="E157" s="41"/>
      <c r="F157" s="41"/>
      <c r="G157" s="41"/>
      <c r="H157" s="125"/>
    </row>
    <row r="158" spans="1:13" ht="18" x14ac:dyDescent="0.35">
      <c r="B158" s="37" t="s">
        <v>253</v>
      </c>
      <c r="C158" s="60"/>
      <c r="D158" s="60"/>
      <c r="E158" s="60"/>
      <c r="F158" s="37"/>
      <c r="G158" s="38"/>
      <c r="H158" s="69"/>
    </row>
    <row r="159" spans="1:13" ht="32.25" customHeight="1" x14ac:dyDescent="0.25">
      <c r="A159" s="148" t="s">
        <v>258</v>
      </c>
      <c r="B159" s="143">
        <v>2.4</v>
      </c>
      <c r="C159" s="143">
        <v>4.4349999999999996</v>
      </c>
      <c r="D159" s="143">
        <v>7.49</v>
      </c>
      <c r="E159" s="143">
        <v>80.680000000000007</v>
      </c>
      <c r="F159" s="24" t="s">
        <v>490</v>
      </c>
      <c r="G159" s="14">
        <v>100</v>
      </c>
      <c r="H159" s="27">
        <v>6.24</v>
      </c>
    </row>
    <row r="160" spans="1:13" ht="33" customHeight="1" x14ac:dyDescent="0.25">
      <c r="A160" s="45" t="s">
        <v>132</v>
      </c>
      <c r="B160" s="16">
        <v>19.77</v>
      </c>
      <c r="C160" s="16">
        <v>20.79</v>
      </c>
      <c r="D160" s="16">
        <v>7.5</v>
      </c>
      <c r="E160" s="16">
        <v>284.25</v>
      </c>
      <c r="F160" s="24" t="s">
        <v>526</v>
      </c>
      <c r="G160" s="53" t="s">
        <v>107</v>
      </c>
      <c r="H160" s="27">
        <v>25.48</v>
      </c>
      <c r="I160" s="29">
        <v>0.01</v>
      </c>
      <c r="J160" s="31">
        <v>8.3000000000000007</v>
      </c>
      <c r="K160" s="29">
        <v>0.06</v>
      </c>
      <c r="L160" s="31">
        <v>77</v>
      </c>
    </row>
    <row r="161" spans="1:20" ht="33" customHeight="1" x14ac:dyDescent="0.25">
      <c r="A161" s="54" t="s">
        <v>606</v>
      </c>
      <c r="B161" s="120">
        <v>3.45</v>
      </c>
      <c r="C161" s="120">
        <v>4.6500000000000004</v>
      </c>
      <c r="D161" s="120">
        <v>30.45</v>
      </c>
      <c r="E161" s="120">
        <v>177</v>
      </c>
      <c r="F161" s="117" t="s">
        <v>607</v>
      </c>
      <c r="G161" s="53">
        <v>150</v>
      </c>
      <c r="H161" s="27">
        <v>7.55</v>
      </c>
    </row>
    <row r="162" spans="1:20" ht="31.5" customHeight="1" x14ac:dyDescent="0.25">
      <c r="A162" s="46" t="s">
        <v>384</v>
      </c>
      <c r="B162" s="120">
        <v>0.4</v>
      </c>
      <c r="C162" s="120">
        <v>0</v>
      </c>
      <c r="D162" s="120">
        <v>23.6</v>
      </c>
      <c r="E162" s="120">
        <v>94</v>
      </c>
      <c r="F162" s="13" t="s">
        <v>106</v>
      </c>
      <c r="G162" s="53">
        <v>200</v>
      </c>
      <c r="H162" s="27">
        <v>3.84</v>
      </c>
    </row>
    <row r="163" spans="1:20" ht="29.25" customHeight="1" x14ac:dyDescent="0.25">
      <c r="A163" s="46" t="s">
        <v>6</v>
      </c>
      <c r="B163" s="120">
        <v>4.2940800000000001</v>
      </c>
      <c r="C163" s="120">
        <v>5.3404800000000003</v>
      </c>
      <c r="D163" s="120">
        <v>28.84704</v>
      </c>
      <c r="E163" s="120">
        <v>180.18335999999999</v>
      </c>
      <c r="F163" s="13" t="s">
        <v>19</v>
      </c>
      <c r="G163" s="53">
        <v>48</v>
      </c>
      <c r="H163" s="27">
        <v>1.1499999999999999</v>
      </c>
    </row>
    <row r="164" spans="1:20" ht="30" customHeight="1" x14ac:dyDescent="0.25">
      <c r="A164" s="46"/>
      <c r="B164" s="152">
        <v>1.1679999999999999</v>
      </c>
      <c r="C164" s="120">
        <v>0.29199999999999998</v>
      </c>
      <c r="D164" s="120">
        <v>10.95</v>
      </c>
      <c r="E164" s="120">
        <v>55.48</v>
      </c>
      <c r="F164" s="13" t="s">
        <v>282</v>
      </c>
      <c r="G164" s="53">
        <v>175</v>
      </c>
      <c r="H164" s="27">
        <v>18.899999999999999</v>
      </c>
      <c r="I164" s="79">
        <v>4.4729999999999999</v>
      </c>
      <c r="J164" s="79">
        <v>5.5629999999999997</v>
      </c>
      <c r="K164" s="79">
        <v>30.048999999999999</v>
      </c>
      <c r="L164" s="79">
        <v>187.691</v>
      </c>
    </row>
    <row r="165" spans="1:20" ht="30" customHeight="1" x14ac:dyDescent="0.25">
      <c r="A165" s="54"/>
      <c r="B165" s="80"/>
      <c r="C165" s="80"/>
      <c r="D165" s="80"/>
      <c r="E165" s="80"/>
      <c r="F165" s="117"/>
      <c r="G165" s="14"/>
      <c r="H165" s="27"/>
      <c r="I165" s="65"/>
      <c r="J165" s="65"/>
      <c r="K165" s="65"/>
      <c r="L165" s="65"/>
    </row>
    <row r="166" spans="1:20" ht="32.25" customHeight="1" x14ac:dyDescent="0.25">
      <c r="A166" s="47"/>
      <c r="B166" s="16"/>
      <c r="C166" s="16"/>
      <c r="D166" s="16"/>
      <c r="E166" s="16"/>
      <c r="F166" s="24"/>
      <c r="G166" s="14"/>
      <c r="H166" s="27"/>
      <c r="I166" s="65"/>
      <c r="J166" s="65"/>
      <c r="K166" s="65"/>
      <c r="L166" s="65"/>
    </row>
    <row r="167" spans="1:20" ht="30" customHeight="1" x14ac:dyDescent="0.25">
      <c r="A167" s="70"/>
      <c r="B167" s="9"/>
      <c r="C167" s="9"/>
      <c r="D167" s="9"/>
      <c r="E167" s="16">
        <f>SUM(E159:E166)</f>
        <v>871.59336000000008</v>
      </c>
      <c r="F167" s="13" t="s">
        <v>8</v>
      </c>
      <c r="G167" s="10"/>
      <c r="H167" s="30">
        <f>SUM(H159:H166)</f>
        <v>63.16</v>
      </c>
      <c r="I167">
        <v>63.16</v>
      </c>
      <c r="J167" s="147">
        <f>I167-H167</f>
        <v>0</v>
      </c>
    </row>
    <row r="168" spans="1:20" ht="13.8" x14ac:dyDescent="0.25">
      <c r="A168" s="6"/>
      <c r="B168" s="7"/>
      <c r="C168" s="7"/>
      <c r="D168" s="7"/>
      <c r="E168" s="20"/>
      <c r="F168" s="6"/>
      <c r="G168" s="11"/>
      <c r="H168" s="40"/>
    </row>
    <row r="169" spans="1:20" s="38" customFormat="1" ht="13.8" x14ac:dyDescent="0.25">
      <c r="A169" s="6"/>
      <c r="B169" s="7"/>
      <c r="C169" s="7"/>
      <c r="D169" s="7"/>
      <c r="E169" s="20"/>
      <c r="F169" s="6"/>
      <c r="G169" s="11"/>
      <c r="H169" s="40"/>
      <c r="I169"/>
      <c r="J169"/>
      <c r="K169"/>
      <c r="L169"/>
      <c r="M169"/>
      <c r="N169"/>
      <c r="O169"/>
      <c r="P169"/>
      <c r="Q169"/>
      <c r="R169"/>
      <c r="S169"/>
      <c r="T169"/>
    </row>
    <row r="170" spans="1:20" ht="13.8" x14ac:dyDescent="0.25">
      <c r="A170" s="6"/>
      <c r="B170" s="7"/>
      <c r="C170" s="7"/>
      <c r="D170" s="7"/>
      <c r="E170" s="20"/>
      <c r="F170" s="6"/>
      <c r="G170" s="11"/>
      <c r="H170" s="40"/>
    </row>
    <row r="171" spans="1:20" ht="18" x14ac:dyDescent="0.35">
      <c r="A171" s="4"/>
      <c r="B171" s="76"/>
      <c r="C171" s="76"/>
      <c r="D171" s="76"/>
      <c r="E171" s="76"/>
      <c r="F171" s="19"/>
      <c r="G171" s="4"/>
      <c r="H171" s="4"/>
    </row>
    <row r="172" spans="1:20" ht="15.6" x14ac:dyDescent="0.3">
      <c r="A172" s="1" t="s">
        <v>7</v>
      </c>
      <c r="C172" s="51"/>
      <c r="D172" s="51"/>
      <c r="E172" s="51"/>
      <c r="F172" s="71"/>
      <c r="G172" s="1" t="s">
        <v>187</v>
      </c>
    </row>
    <row r="173" spans="1:20" ht="15.6" x14ac:dyDescent="0.3">
      <c r="A173" s="1"/>
      <c r="C173" s="51"/>
      <c r="D173" s="51"/>
      <c r="E173" s="51"/>
      <c r="F173" s="12"/>
      <c r="G173" s="1"/>
    </row>
    <row r="174" spans="1:20" ht="15.6" x14ac:dyDescent="0.3">
      <c r="A174" s="206" t="s">
        <v>17</v>
      </c>
      <c r="B174" s="206"/>
      <c r="C174" s="206"/>
      <c r="D174" s="206"/>
      <c r="E174" s="206"/>
      <c r="F174" s="71"/>
      <c r="G174" s="1" t="s">
        <v>233</v>
      </c>
    </row>
    <row r="175" spans="1:20" ht="17.399999999999999" x14ac:dyDescent="0.3">
      <c r="A175" s="12"/>
      <c r="B175" s="72"/>
      <c r="C175" s="4"/>
      <c r="D175" s="67"/>
      <c r="E175" s="67"/>
      <c r="F175" s="73"/>
      <c r="G175" s="73"/>
      <c r="H175" s="4"/>
    </row>
    <row r="176" spans="1:20" ht="18" x14ac:dyDescent="0.35">
      <c r="A176" s="12" t="s">
        <v>97</v>
      </c>
      <c r="B176" s="74"/>
      <c r="C176" s="75"/>
      <c r="D176" s="67"/>
      <c r="E176" s="67"/>
      <c r="F176" s="128"/>
      <c r="G176" s="73" t="s">
        <v>188</v>
      </c>
      <c r="H176" s="4"/>
    </row>
    <row r="183" spans="1:8" x14ac:dyDescent="0.25">
      <c r="A183" s="207" t="s">
        <v>10</v>
      </c>
      <c r="B183" s="207"/>
      <c r="C183" s="207"/>
      <c r="D183" s="207"/>
      <c r="E183" s="207"/>
      <c r="F183" s="207"/>
      <c r="G183" s="207"/>
    </row>
    <row r="184" spans="1:8" x14ac:dyDescent="0.25">
      <c r="A184" s="207" t="s">
        <v>15</v>
      </c>
      <c r="B184" s="207"/>
      <c r="C184" s="207"/>
      <c r="D184" s="207"/>
      <c r="E184" s="207"/>
      <c r="F184" s="207"/>
      <c r="G184" s="207"/>
    </row>
    <row r="185" spans="1:8" x14ac:dyDescent="0.25">
      <c r="A185" s="5"/>
      <c r="B185" s="5"/>
      <c r="C185" s="5"/>
      <c r="D185" s="5"/>
      <c r="E185" s="5"/>
      <c r="F185" s="5"/>
      <c r="G185" s="5"/>
    </row>
    <row r="186" spans="1:8" ht="15.6" x14ac:dyDescent="0.3">
      <c r="A186" s="2"/>
      <c r="B186" s="5"/>
      <c r="C186" s="5"/>
      <c r="D186" s="5"/>
      <c r="E186" s="5"/>
      <c r="F186" s="5"/>
      <c r="G186" s="5"/>
    </row>
    <row r="187" spans="1:8" ht="20.399999999999999" x14ac:dyDescent="0.35">
      <c r="A187" s="192" t="s">
        <v>616</v>
      </c>
      <c r="B187" s="192"/>
      <c r="C187" s="192"/>
      <c r="D187" s="192"/>
      <c r="E187" s="192"/>
      <c r="F187" s="192"/>
      <c r="G187" s="192"/>
    </row>
    <row r="188" spans="1:8" ht="20.399999999999999" x14ac:dyDescent="0.35">
      <c r="A188" s="3"/>
    </row>
    <row r="189" spans="1:8" x14ac:dyDescent="0.25">
      <c r="A189" s="202" t="s">
        <v>12</v>
      </c>
      <c r="B189" s="202" t="s">
        <v>1</v>
      </c>
      <c r="C189" s="202" t="s">
        <v>2</v>
      </c>
      <c r="D189" s="202" t="s">
        <v>3</v>
      </c>
      <c r="E189" s="202" t="s">
        <v>4</v>
      </c>
      <c r="F189" s="202" t="s">
        <v>0</v>
      </c>
      <c r="G189" s="202" t="s">
        <v>174</v>
      </c>
      <c r="H189" s="204" t="s">
        <v>175</v>
      </c>
    </row>
    <row r="190" spans="1:8" x14ac:dyDescent="0.25">
      <c r="A190" s="203"/>
      <c r="B190" s="203"/>
      <c r="C190" s="203"/>
      <c r="D190" s="203"/>
      <c r="E190" s="203"/>
      <c r="F190" s="203"/>
      <c r="G190" s="203"/>
      <c r="H190" s="205"/>
    </row>
    <row r="191" spans="1:8" ht="22.5" customHeight="1" x14ac:dyDescent="0.35">
      <c r="B191" s="37" t="s">
        <v>253</v>
      </c>
      <c r="C191" s="153"/>
      <c r="D191" s="153"/>
      <c r="E191" s="153"/>
      <c r="F191" s="37"/>
      <c r="G191" s="38"/>
      <c r="H191" s="69"/>
    </row>
    <row r="192" spans="1:8" ht="33.75" customHeight="1" x14ac:dyDescent="0.25">
      <c r="A192" s="54"/>
      <c r="B192" s="80"/>
      <c r="C192" s="80"/>
      <c r="D192" s="80"/>
      <c r="E192" s="80"/>
      <c r="F192" s="117"/>
      <c r="G192" s="53"/>
      <c r="H192" s="27"/>
    </row>
    <row r="193" spans="1:13" ht="46.5" customHeight="1" x14ac:dyDescent="0.25">
      <c r="A193" s="54" t="s">
        <v>206</v>
      </c>
      <c r="B193" s="80">
        <v>1.29</v>
      </c>
      <c r="C193" s="80">
        <v>9.09</v>
      </c>
      <c r="D193" s="80">
        <v>8.68</v>
      </c>
      <c r="E193" s="80">
        <v>127</v>
      </c>
      <c r="F193" s="117" t="s">
        <v>207</v>
      </c>
      <c r="G193" s="53">
        <v>100</v>
      </c>
      <c r="H193" s="27">
        <v>4.53</v>
      </c>
    </row>
    <row r="194" spans="1:13" ht="33" customHeight="1" x14ac:dyDescent="0.25">
      <c r="A194" s="54" t="s">
        <v>239</v>
      </c>
      <c r="B194" s="80">
        <v>13.04</v>
      </c>
      <c r="C194" s="80">
        <v>11.74</v>
      </c>
      <c r="D194" s="80">
        <v>6.48</v>
      </c>
      <c r="E194" s="80">
        <v>183.76</v>
      </c>
      <c r="F194" s="117" t="s">
        <v>360</v>
      </c>
      <c r="G194" s="66" t="s">
        <v>129</v>
      </c>
      <c r="H194" s="27">
        <v>29.67</v>
      </c>
    </row>
    <row r="195" spans="1:13" ht="30" customHeight="1" x14ac:dyDescent="0.25">
      <c r="A195" s="45" t="s">
        <v>13</v>
      </c>
      <c r="B195" s="159">
        <v>6</v>
      </c>
      <c r="C195" s="159">
        <v>9</v>
      </c>
      <c r="D195" s="159">
        <v>29.8</v>
      </c>
      <c r="E195" s="159">
        <v>228</v>
      </c>
      <c r="F195" s="13" t="s">
        <v>9</v>
      </c>
      <c r="G195" s="66">
        <v>200</v>
      </c>
      <c r="H195" s="27">
        <v>8.23</v>
      </c>
      <c r="I195" s="29">
        <v>0.01</v>
      </c>
      <c r="J195" s="31">
        <v>8.3000000000000007</v>
      </c>
      <c r="K195" s="29">
        <v>0.06</v>
      </c>
      <c r="L195" s="31">
        <v>77</v>
      </c>
    </row>
    <row r="196" spans="1:13" ht="30" customHeight="1" x14ac:dyDescent="0.25">
      <c r="A196" s="54" t="s">
        <v>36</v>
      </c>
      <c r="B196" s="80">
        <v>0.17699999999999999</v>
      </c>
      <c r="C196" s="80">
        <v>3.9E-2</v>
      </c>
      <c r="D196" s="80">
        <v>15</v>
      </c>
      <c r="E196" s="80">
        <v>58</v>
      </c>
      <c r="F196" s="117" t="s">
        <v>26</v>
      </c>
      <c r="G196" s="53" t="s">
        <v>5</v>
      </c>
      <c r="H196" s="27">
        <v>0.94</v>
      </c>
      <c r="I196">
        <v>0.8</v>
      </c>
      <c r="J196">
        <v>0.2</v>
      </c>
      <c r="K196">
        <v>7.5</v>
      </c>
      <c r="L196">
        <v>38</v>
      </c>
      <c r="M196" t="s">
        <v>211</v>
      </c>
    </row>
    <row r="197" spans="1:13" ht="30" customHeight="1" x14ac:dyDescent="0.25">
      <c r="A197" s="46" t="s">
        <v>6</v>
      </c>
      <c r="B197" s="152">
        <v>4.2046200000000002</v>
      </c>
      <c r="C197" s="120">
        <v>5.229222</v>
      </c>
      <c r="D197" s="120">
        <v>28.24606</v>
      </c>
      <c r="E197" s="120">
        <v>176.42954</v>
      </c>
      <c r="F197" s="13" t="s">
        <v>19</v>
      </c>
      <c r="G197" s="53">
        <v>47</v>
      </c>
      <c r="H197" s="27">
        <v>1.1299999999999999</v>
      </c>
    </row>
    <row r="198" spans="1:13" ht="30" customHeight="1" x14ac:dyDescent="0.25">
      <c r="A198" s="47" t="s">
        <v>503</v>
      </c>
      <c r="B198" s="16">
        <v>0.98</v>
      </c>
      <c r="C198" s="16">
        <v>0.98</v>
      </c>
      <c r="D198" s="16">
        <v>24</v>
      </c>
      <c r="E198" s="16">
        <v>110.45</v>
      </c>
      <c r="F198" s="24" t="s">
        <v>243</v>
      </c>
      <c r="G198" s="14">
        <v>250</v>
      </c>
      <c r="H198" s="27">
        <v>15.5</v>
      </c>
      <c r="I198">
        <v>0.4</v>
      </c>
      <c r="J198">
        <v>0.3</v>
      </c>
      <c r="K198">
        <v>10.3</v>
      </c>
      <c r="L198">
        <v>47</v>
      </c>
      <c r="M198" t="s">
        <v>362</v>
      </c>
    </row>
    <row r="199" spans="1:13" ht="30" customHeight="1" x14ac:dyDescent="0.25">
      <c r="A199" s="47"/>
      <c r="B199" s="16"/>
      <c r="C199" s="16"/>
      <c r="D199" s="16"/>
      <c r="E199" s="16"/>
      <c r="F199" s="24"/>
      <c r="G199" s="14"/>
      <c r="H199" s="27"/>
      <c r="I199" s="79">
        <v>4.4729999999999999</v>
      </c>
      <c r="J199" s="79">
        <v>5.5629999999999997</v>
      </c>
      <c r="K199" s="79">
        <v>30.048999999999999</v>
      </c>
      <c r="L199" s="79">
        <v>187.691</v>
      </c>
    </row>
    <row r="200" spans="1:13" ht="30" customHeight="1" x14ac:dyDescent="0.25">
      <c r="A200" s="8"/>
      <c r="B200" s="9"/>
      <c r="C200" s="9"/>
      <c r="D200" s="9"/>
      <c r="E200" s="16">
        <f>SUM(E192:E199)</f>
        <v>883.63954000000001</v>
      </c>
      <c r="F200" s="13" t="s">
        <v>8</v>
      </c>
      <c r="G200" s="10"/>
      <c r="H200" s="30">
        <f>SUM(H192:H199)</f>
        <v>60.000000000000007</v>
      </c>
      <c r="I200">
        <v>60</v>
      </c>
      <c r="J200" s="147">
        <f>I200-H200</f>
        <v>0</v>
      </c>
    </row>
    <row r="201" spans="1:13" ht="13.8" x14ac:dyDescent="0.25">
      <c r="A201" s="149"/>
      <c r="B201" s="149"/>
      <c r="C201" s="149"/>
      <c r="D201" s="149"/>
      <c r="E201" s="149"/>
      <c r="F201" s="149"/>
      <c r="G201" s="149"/>
      <c r="H201" s="150"/>
    </row>
    <row r="202" spans="1:13" ht="13.8" x14ac:dyDescent="0.25">
      <c r="A202" s="41"/>
      <c r="B202" s="41"/>
      <c r="C202" s="41"/>
      <c r="D202" s="41"/>
      <c r="E202" s="41"/>
      <c r="F202" s="41"/>
      <c r="G202" s="41"/>
      <c r="H202" s="125"/>
    </row>
    <row r="203" spans="1:13" ht="18" x14ac:dyDescent="0.35">
      <c r="B203" s="37" t="s">
        <v>253</v>
      </c>
      <c r="C203" s="60"/>
      <c r="D203" s="60"/>
      <c r="E203" s="60"/>
      <c r="F203" s="37"/>
      <c r="G203" s="38"/>
      <c r="H203" s="69"/>
    </row>
    <row r="204" spans="1:13" ht="32.25" customHeight="1" x14ac:dyDescent="0.25">
      <c r="A204" s="148"/>
      <c r="B204" s="143"/>
      <c r="C204" s="143"/>
      <c r="D204" s="143"/>
      <c r="E204" s="143"/>
      <c r="F204" s="24"/>
      <c r="G204" s="14"/>
      <c r="H204" s="27"/>
    </row>
    <row r="205" spans="1:13" ht="33" customHeight="1" x14ac:dyDescent="0.25">
      <c r="A205" s="54" t="s">
        <v>206</v>
      </c>
      <c r="B205" s="80">
        <v>1.29</v>
      </c>
      <c r="C205" s="80">
        <v>9.09</v>
      </c>
      <c r="D205" s="80">
        <v>8.68</v>
      </c>
      <c r="E205" s="80">
        <v>127</v>
      </c>
      <c r="F205" s="117" t="s">
        <v>207</v>
      </c>
      <c r="G205" s="53">
        <v>100</v>
      </c>
      <c r="H205" s="27">
        <v>4.53</v>
      </c>
      <c r="I205" s="29">
        <v>0.01</v>
      </c>
      <c r="J205" s="31">
        <v>8.3000000000000007</v>
      </c>
      <c r="K205" s="29">
        <v>0.06</v>
      </c>
      <c r="L205" s="31">
        <v>77</v>
      </c>
    </row>
    <row r="206" spans="1:13" ht="33" customHeight="1" x14ac:dyDescent="0.25">
      <c r="A206" s="54" t="s">
        <v>239</v>
      </c>
      <c r="B206" s="80">
        <v>13.04</v>
      </c>
      <c r="C206" s="80">
        <v>11.74</v>
      </c>
      <c r="D206" s="80">
        <v>6.48</v>
      </c>
      <c r="E206" s="80">
        <v>183.76</v>
      </c>
      <c r="F206" s="117" t="s">
        <v>360</v>
      </c>
      <c r="G206" s="66" t="s">
        <v>129</v>
      </c>
      <c r="H206" s="27">
        <v>29.67</v>
      </c>
    </row>
    <row r="207" spans="1:13" ht="31.5" customHeight="1" x14ac:dyDescent="0.25">
      <c r="A207" s="45" t="s">
        <v>13</v>
      </c>
      <c r="B207" s="159">
        <v>6</v>
      </c>
      <c r="C207" s="159">
        <v>9</v>
      </c>
      <c r="D207" s="159">
        <v>29.8</v>
      </c>
      <c r="E207" s="159">
        <v>228</v>
      </c>
      <c r="F207" s="13" t="s">
        <v>9</v>
      </c>
      <c r="G207" s="66">
        <v>200</v>
      </c>
      <c r="H207" s="27">
        <v>8.23</v>
      </c>
    </row>
    <row r="208" spans="1:13" ht="29.25" customHeight="1" x14ac:dyDescent="0.25">
      <c r="A208" s="54" t="s">
        <v>36</v>
      </c>
      <c r="B208" s="80">
        <v>0.17699999999999999</v>
      </c>
      <c r="C208" s="80">
        <v>3.9E-2</v>
      </c>
      <c r="D208" s="80">
        <v>15</v>
      </c>
      <c r="E208" s="80">
        <v>58</v>
      </c>
      <c r="F208" s="117" t="s">
        <v>26</v>
      </c>
      <c r="G208" s="53" t="s">
        <v>5</v>
      </c>
      <c r="H208" s="27">
        <v>0.94</v>
      </c>
    </row>
    <row r="209" spans="1:20" ht="30" customHeight="1" x14ac:dyDescent="0.25">
      <c r="A209" s="46" t="s">
        <v>6</v>
      </c>
      <c r="B209" s="152">
        <v>4.38354</v>
      </c>
      <c r="C209" s="120">
        <v>5.45174</v>
      </c>
      <c r="D209" s="120">
        <v>29.44802</v>
      </c>
      <c r="E209" s="120">
        <v>183.93718000000001</v>
      </c>
      <c r="F209" s="13" t="s">
        <v>19</v>
      </c>
      <c r="G209" s="53">
        <v>49</v>
      </c>
      <c r="H209" s="27">
        <v>1.19</v>
      </c>
      <c r="I209" s="79">
        <v>4.4729999999999999</v>
      </c>
      <c r="J209" s="79">
        <v>5.5629999999999997</v>
      </c>
      <c r="K209" s="79">
        <v>30.048999999999999</v>
      </c>
      <c r="L209" s="79">
        <v>187.691</v>
      </c>
    </row>
    <row r="210" spans="1:20" ht="30" customHeight="1" x14ac:dyDescent="0.25">
      <c r="A210" s="47" t="s">
        <v>503</v>
      </c>
      <c r="B210" s="16">
        <v>1.1759999999999999</v>
      </c>
      <c r="C210" s="16">
        <v>1.1759999999999999</v>
      </c>
      <c r="D210" s="16">
        <v>28.8</v>
      </c>
      <c r="E210" s="16">
        <v>132.54</v>
      </c>
      <c r="F210" s="24" t="s">
        <v>243</v>
      </c>
      <c r="G210" s="14">
        <v>300</v>
      </c>
      <c r="H210" s="27">
        <v>18.600000000000001</v>
      </c>
      <c r="I210" s="65"/>
      <c r="J210" s="65"/>
      <c r="K210" s="65"/>
      <c r="L210" s="65"/>
    </row>
    <row r="211" spans="1:20" ht="32.25" customHeight="1" x14ac:dyDescent="0.25">
      <c r="A211" s="47"/>
      <c r="B211" s="16"/>
      <c r="C211" s="16"/>
      <c r="D211" s="16"/>
      <c r="E211" s="16"/>
      <c r="F211" s="24"/>
      <c r="G211" s="14"/>
      <c r="H211" s="27"/>
      <c r="I211" s="65"/>
      <c r="J211" s="65"/>
      <c r="K211" s="65"/>
      <c r="L211" s="65"/>
    </row>
    <row r="212" spans="1:20" ht="30" customHeight="1" x14ac:dyDescent="0.25">
      <c r="A212" s="70"/>
      <c r="B212" s="9"/>
      <c r="C212" s="9"/>
      <c r="D212" s="9"/>
      <c r="E212" s="16">
        <f>SUM(E204:E211)</f>
        <v>913.23717999999997</v>
      </c>
      <c r="F212" s="13" t="s">
        <v>8</v>
      </c>
      <c r="G212" s="10"/>
      <c r="H212" s="30">
        <f>SUM(H204:H211)</f>
        <v>63.160000000000004</v>
      </c>
      <c r="I212">
        <v>63.16</v>
      </c>
      <c r="J212" s="147">
        <f>I212-H212</f>
        <v>0</v>
      </c>
    </row>
    <row r="213" spans="1:20" ht="13.8" x14ac:dyDescent="0.25">
      <c r="A213" s="6"/>
      <c r="B213" s="7"/>
      <c r="C213" s="7"/>
      <c r="D213" s="7"/>
      <c r="E213" s="20"/>
      <c r="F213" s="6"/>
      <c r="G213" s="11"/>
      <c r="H213" s="40"/>
    </row>
    <row r="214" spans="1:20" s="38" customFormat="1" ht="13.8" x14ac:dyDescent="0.25">
      <c r="A214" s="6"/>
      <c r="B214" s="7"/>
      <c r="C214" s="7"/>
      <c r="D214" s="7"/>
      <c r="E214" s="20"/>
      <c r="F214" s="6"/>
      <c r="G214" s="11"/>
      <c r="H214" s="40"/>
      <c r="I214"/>
      <c r="J214"/>
      <c r="K214"/>
      <c r="L214"/>
      <c r="M214"/>
      <c r="N214"/>
      <c r="O214"/>
      <c r="P214"/>
      <c r="Q214"/>
      <c r="R214"/>
      <c r="S214"/>
      <c r="T214"/>
    </row>
    <row r="215" spans="1:20" ht="13.8" x14ac:dyDescent="0.25">
      <c r="A215" s="6"/>
      <c r="B215" s="7"/>
      <c r="C215" s="7"/>
      <c r="D215" s="7"/>
      <c r="E215" s="20"/>
      <c r="F215" s="6"/>
      <c r="G215" s="11"/>
      <c r="H215" s="40"/>
    </row>
    <row r="216" spans="1:20" ht="15" customHeight="1" x14ac:dyDescent="0.35">
      <c r="A216" s="4"/>
      <c r="B216" s="76"/>
      <c r="C216" s="76"/>
      <c r="D216" s="76"/>
      <c r="E216" s="76"/>
      <c r="F216" s="19"/>
      <c r="G216" s="4"/>
      <c r="H216" s="4"/>
    </row>
    <row r="217" spans="1:20" ht="15.6" x14ac:dyDescent="0.3">
      <c r="A217" s="1" t="s">
        <v>7</v>
      </c>
      <c r="C217" s="51"/>
      <c r="D217" s="51"/>
      <c r="E217" s="51"/>
      <c r="F217" s="71"/>
      <c r="G217" s="1" t="s">
        <v>187</v>
      </c>
    </row>
    <row r="218" spans="1:20" ht="15.6" x14ac:dyDescent="0.3">
      <c r="A218" s="1"/>
      <c r="C218" s="51"/>
      <c r="D218" s="51"/>
      <c r="E218" s="51"/>
      <c r="F218" s="12"/>
      <c r="G218" s="1"/>
    </row>
    <row r="219" spans="1:20" ht="15.6" x14ac:dyDescent="0.3">
      <c r="A219" s="206" t="s">
        <v>17</v>
      </c>
      <c r="B219" s="206"/>
      <c r="C219" s="206"/>
      <c r="D219" s="206"/>
      <c r="E219" s="206"/>
      <c r="F219" s="71"/>
      <c r="G219" s="1" t="s">
        <v>233</v>
      </c>
    </row>
    <row r="220" spans="1:20" ht="17.399999999999999" x14ac:dyDescent="0.3">
      <c r="A220" s="12"/>
      <c r="B220" s="72"/>
      <c r="C220" s="4"/>
      <c r="D220" s="67"/>
      <c r="E220" s="67"/>
      <c r="F220" s="73"/>
      <c r="G220" s="73"/>
      <c r="H220" s="4"/>
    </row>
    <row r="221" spans="1:20" ht="18" x14ac:dyDescent="0.35">
      <c r="A221" s="12" t="s">
        <v>97</v>
      </c>
      <c r="B221" s="74"/>
      <c r="C221" s="75"/>
      <c r="D221" s="67"/>
      <c r="E221" s="67"/>
      <c r="F221" s="128"/>
      <c r="G221" s="73" t="s">
        <v>188</v>
      </c>
      <c r="H221" s="4"/>
    </row>
    <row r="222" spans="1:20" ht="18" x14ac:dyDescent="0.35">
      <c r="A222" s="12"/>
      <c r="B222" s="74"/>
      <c r="C222" s="75"/>
      <c r="D222" s="67"/>
      <c r="E222" s="67"/>
      <c r="F222" s="73"/>
      <c r="G222" s="73"/>
      <c r="H222" s="4"/>
    </row>
    <row r="223" spans="1:20" ht="18" x14ac:dyDescent="0.35">
      <c r="A223" s="12"/>
      <c r="B223" s="74"/>
      <c r="C223" s="75"/>
      <c r="D223" s="67"/>
      <c r="E223" s="67"/>
      <c r="F223" s="73"/>
      <c r="G223" s="73"/>
      <c r="H223" s="4"/>
    </row>
    <row r="224" spans="1:20" ht="18" x14ac:dyDescent="0.35">
      <c r="A224" s="12"/>
      <c r="B224" s="74"/>
      <c r="C224" s="75"/>
      <c r="D224" s="67"/>
      <c r="E224" s="67"/>
      <c r="F224" s="73"/>
      <c r="G224" s="73"/>
      <c r="H224" s="4"/>
    </row>
    <row r="227" spans="1:13" x14ac:dyDescent="0.25">
      <c r="A227" s="207" t="s">
        <v>10</v>
      </c>
      <c r="B227" s="207"/>
      <c r="C227" s="207"/>
      <c r="D227" s="207"/>
      <c r="E227" s="207"/>
      <c r="F227" s="207"/>
      <c r="G227" s="207"/>
    </row>
    <row r="228" spans="1:13" x14ac:dyDescent="0.25">
      <c r="A228" s="207" t="s">
        <v>15</v>
      </c>
      <c r="B228" s="207"/>
      <c r="C228" s="207"/>
      <c r="D228" s="207"/>
      <c r="E228" s="207"/>
      <c r="F228" s="207"/>
      <c r="G228" s="207"/>
    </row>
    <row r="229" spans="1:13" x14ac:dyDescent="0.25">
      <c r="A229" s="5"/>
      <c r="B229" s="5"/>
      <c r="C229" s="5"/>
      <c r="D229" s="5"/>
      <c r="E229" s="5"/>
      <c r="F229" s="5"/>
      <c r="G229" s="5"/>
    </row>
    <row r="230" spans="1:13" ht="15.6" x14ac:dyDescent="0.3">
      <c r="A230" s="2"/>
      <c r="B230" s="5"/>
      <c r="C230" s="5"/>
      <c r="D230" s="5"/>
      <c r="E230" s="5"/>
      <c r="F230" s="5"/>
      <c r="G230" s="5"/>
    </row>
    <row r="231" spans="1:13" ht="20.399999999999999" x14ac:dyDescent="0.35">
      <c r="A231" s="192" t="s">
        <v>620</v>
      </c>
      <c r="B231" s="192"/>
      <c r="C231" s="192"/>
      <c r="D231" s="192"/>
      <c r="E231" s="192"/>
      <c r="F231" s="192"/>
      <c r="G231" s="192"/>
    </row>
    <row r="232" spans="1:13" ht="20.399999999999999" x14ac:dyDescent="0.35">
      <c r="A232" s="3"/>
    </row>
    <row r="233" spans="1:13" x14ac:dyDescent="0.25">
      <c r="A233" s="202" t="s">
        <v>12</v>
      </c>
      <c r="B233" s="202" t="s">
        <v>1</v>
      </c>
      <c r="C233" s="202" t="s">
        <v>2</v>
      </c>
      <c r="D233" s="202" t="s">
        <v>3</v>
      </c>
      <c r="E233" s="202" t="s">
        <v>4</v>
      </c>
      <c r="F233" s="202" t="s">
        <v>0</v>
      </c>
      <c r="G233" s="202" t="s">
        <v>174</v>
      </c>
      <c r="H233" s="204" t="s">
        <v>175</v>
      </c>
    </row>
    <row r="234" spans="1:13" x14ac:dyDescent="0.25">
      <c r="A234" s="203"/>
      <c r="B234" s="203"/>
      <c r="C234" s="203"/>
      <c r="D234" s="203"/>
      <c r="E234" s="203"/>
      <c r="F234" s="203"/>
      <c r="G234" s="203"/>
      <c r="H234" s="205"/>
    </row>
    <row r="235" spans="1:13" ht="22.5" customHeight="1" x14ac:dyDescent="0.35">
      <c r="B235" s="37" t="s">
        <v>253</v>
      </c>
      <c r="C235" s="153"/>
      <c r="D235" s="153"/>
      <c r="E235" s="153"/>
      <c r="F235" s="37"/>
      <c r="G235" s="38"/>
      <c r="H235" s="69"/>
    </row>
    <row r="236" spans="1:13" ht="33.75" customHeight="1" x14ac:dyDescent="0.25">
      <c r="A236" s="47" t="s">
        <v>94</v>
      </c>
      <c r="B236" s="16">
        <v>4.05</v>
      </c>
      <c r="C236" s="16">
        <v>7.39</v>
      </c>
      <c r="D236" s="16">
        <v>10.69</v>
      </c>
      <c r="E236" s="16">
        <v>126.2</v>
      </c>
      <c r="F236" s="24" t="s">
        <v>449</v>
      </c>
      <c r="G236" s="14" t="s">
        <v>136</v>
      </c>
      <c r="H236" s="27">
        <v>5.89</v>
      </c>
    </row>
    <row r="237" spans="1:13" ht="46.5" customHeight="1" x14ac:dyDescent="0.25">
      <c r="A237" s="45" t="s">
        <v>481</v>
      </c>
      <c r="B237" s="16">
        <v>4.16</v>
      </c>
      <c r="C237" s="16">
        <v>3.13</v>
      </c>
      <c r="D237" s="16">
        <v>21.03</v>
      </c>
      <c r="E237" s="16">
        <v>128.1</v>
      </c>
      <c r="F237" s="24" t="s">
        <v>619</v>
      </c>
      <c r="G237" s="14" t="s">
        <v>463</v>
      </c>
      <c r="H237" s="27">
        <v>6.35</v>
      </c>
    </row>
    <row r="238" spans="1:13" ht="33" customHeight="1" x14ac:dyDescent="0.25">
      <c r="A238" s="45" t="s">
        <v>103</v>
      </c>
      <c r="B238" s="16">
        <v>14.3398</v>
      </c>
      <c r="C238" s="16">
        <v>17.915050000000001</v>
      </c>
      <c r="D238" s="16">
        <v>9.8061500000000006</v>
      </c>
      <c r="E238" s="16">
        <v>256.07900000000001</v>
      </c>
      <c r="F238" s="24" t="s">
        <v>298</v>
      </c>
      <c r="G238" s="14" t="s">
        <v>281</v>
      </c>
      <c r="H238" s="27">
        <v>29.48</v>
      </c>
    </row>
    <row r="239" spans="1:13" ht="30" customHeight="1" x14ac:dyDescent="0.25">
      <c r="A239" s="77" t="s">
        <v>22</v>
      </c>
      <c r="B239" s="78">
        <v>5.25</v>
      </c>
      <c r="C239" s="78">
        <v>6.15</v>
      </c>
      <c r="D239" s="78">
        <v>35.25</v>
      </c>
      <c r="E239" s="78">
        <v>220.5</v>
      </c>
      <c r="F239" s="24" t="s">
        <v>23</v>
      </c>
      <c r="G239" s="14">
        <v>150</v>
      </c>
      <c r="H239" s="27">
        <v>6.3</v>
      </c>
      <c r="I239" s="29">
        <v>0.01</v>
      </c>
      <c r="J239" s="31">
        <v>8.3000000000000007</v>
      </c>
      <c r="K239" s="29">
        <v>0.06</v>
      </c>
      <c r="L239" s="31">
        <v>77</v>
      </c>
    </row>
    <row r="240" spans="1:13" ht="30" customHeight="1" x14ac:dyDescent="0.25">
      <c r="A240" s="45" t="s">
        <v>421</v>
      </c>
      <c r="B240" s="16">
        <v>1.1100000000000001</v>
      </c>
      <c r="C240" s="16">
        <v>0</v>
      </c>
      <c r="D240" s="16">
        <v>29</v>
      </c>
      <c r="E240" s="16">
        <v>116</v>
      </c>
      <c r="F240" s="24" t="s">
        <v>46</v>
      </c>
      <c r="G240" s="14">
        <v>200</v>
      </c>
      <c r="H240" s="27">
        <v>3.7</v>
      </c>
      <c r="I240">
        <v>0.8</v>
      </c>
      <c r="J240">
        <v>0.2</v>
      </c>
      <c r="K240">
        <v>7.5</v>
      </c>
      <c r="L240">
        <v>38</v>
      </c>
      <c r="M240" t="s">
        <v>211</v>
      </c>
    </row>
    <row r="241" spans="1:13" ht="30" customHeight="1" x14ac:dyDescent="0.25">
      <c r="A241" s="46" t="s">
        <v>6</v>
      </c>
      <c r="B241" s="152">
        <v>4.7413800000000004</v>
      </c>
      <c r="C241" s="120">
        <v>5.8967799999999997</v>
      </c>
      <c r="D241" s="120">
        <v>31.851939999999999</v>
      </c>
      <c r="E241" s="120">
        <v>198.95246</v>
      </c>
      <c r="F241" s="13" t="s">
        <v>19</v>
      </c>
      <c r="G241" s="53">
        <v>53</v>
      </c>
      <c r="H241" s="27">
        <v>1.28</v>
      </c>
    </row>
    <row r="242" spans="1:13" ht="30" customHeight="1" x14ac:dyDescent="0.25">
      <c r="A242" s="54" t="s">
        <v>51</v>
      </c>
      <c r="B242" s="80">
        <v>10.207000000000001</v>
      </c>
      <c r="C242" s="80">
        <v>2.2250000000000001</v>
      </c>
      <c r="D242" s="80">
        <v>8.18</v>
      </c>
      <c r="E242" s="80">
        <v>182.34</v>
      </c>
      <c r="F242" s="117" t="s">
        <v>255</v>
      </c>
      <c r="G242" s="53">
        <v>75</v>
      </c>
      <c r="H242" s="27">
        <v>7</v>
      </c>
      <c r="I242">
        <v>0.4</v>
      </c>
      <c r="J242">
        <v>0.3</v>
      </c>
      <c r="K242">
        <v>10.3</v>
      </c>
      <c r="L242">
        <v>47</v>
      </c>
      <c r="M242" t="s">
        <v>362</v>
      </c>
    </row>
    <row r="243" spans="1:13" ht="30" customHeight="1" x14ac:dyDescent="0.25">
      <c r="A243" s="47"/>
      <c r="B243" s="16"/>
      <c r="C243" s="16"/>
      <c r="D243" s="16"/>
      <c r="E243" s="16"/>
      <c r="F243" s="24"/>
      <c r="G243" s="14"/>
      <c r="H243" s="27"/>
      <c r="I243" s="79">
        <v>4.4729999999999999</v>
      </c>
      <c r="J243" s="79">
        <v>5.5629999999999997</v>
      </c>
      <c r="K243" s="79">
        <v>30.048999999999999</v>
      </c>
      <c r="L243" s="79">
        <v>187.691</v>
      </c>
    </row>
    <row r="244" spans="1:13" ht="30" customHeight="1" x14ac:dyDescent="0.25">
      <c r="A244" s="8"/>
      <c r="B244" s="9"/>
      <c r="C244" s="9"/>
      <c r="D244" s="9"/>
      <c r="E244" s="16">
        <f>SUM(E236:E243)</f>
        <v>1228.17146</v>
      </c>
      <c r="F244" s="13" t="s">
        <v>8</v>
      </c>
      <c r="G244" s="10"/>
      <c r="H244" s="30">
        <f>SUM(H236:H243)</f>
        <v>60</v>
      </c>
      <c r="I244">
        <v>60</v>
      </c>
      <c r="J244" s="147">
        <f>I244-H244</f>
        <v>0</v>
      </c>
    </row>
    <row r="245" spans="1:13" ht="13.8" x14ac:dyDescent="0.25">
      <c r="A245" s="149"/>
      <c r="B245" s="149"/>
      <c r="C245" s="149"/>
      <c r="D245" s="149"/>
      <c r="E245" s="149"/>
      <c r="F245" s="149"/>
      <c r="G245" s="149"/>
      <c r="H245" s="150"/>
    </row>
    <row r="246" spans="1:13" ht="13.8" x14ac:dyDescent="0.25">
      <c r="A246" s="41"/>
      <c r="B246" s="41"/>
      <c r="C246" s="41"/>
      <c r="D246" s="41"/>
      <c r="E246" s="41"/>
      <c r="F246" s="41"/>
      <c r="G246" s="41"/>
      <c r="H246" s="125"/>
    </row>
    <row r="247" spans="1:13" ht="18" x14ac:dyDescent="0.35">
      <c r="B247" s="37" t="s">
        <v>253</v>
      </c>
      <c r="C247" s="60"/>
      <c r="D247" s="60"/>
      <c r="E247" s="60"/>
      <c r="F247" s="37"/>
      <c r="G247" s="38"/>
      <c r="H247" s="69"/>
    </row>
    <row r="248" spans="1:13" ht="32.25" customHeight="1" x14ac:dyDescent="0.25">
      <c r="A248" s="47" t="s">
        <v>94</v>
      </c>
      <c r="B248" s="16">
        <v>4.05</v>
      </c>
      <c r="C248" s="16">
        <v>7.39</v>
      </c>
      <c r="D248" s="16">
        <v>10.69</v>
      </c>
      <c r="E248" s="16">
        <v>126.2</v>
      </c>
      <c r="F248" s="24" t="s">
        <v>449</v>
      </c>
      <c r="G248" s="14" t="s">
        <v>136</v>
      </c>
      <c r="H248" s="27">
        <v>5.89</v>
      </c>
    </row>
    <row r="249" spans="1:13" ht="51" customHeight="1" x14ac:dyDescent="0.25">
      <c r="A249" s="45" t="s">
        <v>481</v>
      </c>
      <c r="B249" s="16">
        <v>5.84</v>
      </c>
      <c r="C249" s="16">
        <v>3.97</v>
      </c>
      <c r="D249" s="16">
        <v>20.07</v>
      </c>
      <c r="E249" s="16">
        <v>138.9</v>
      </c>
      <c r="F249" s="24" t="s">
        <v>619</v>
      </c>
      <c r="G249" s="14" t="s">
        <v>291</v>
      </c>
      <c r="H249" s="27">
        <v>9.5299999999999994</v>
      </c>
      <c r="I249" s="29">
        <v>0.01</v>
      </c>
      <c r="J249" s="31">
        <v>8.3000000000000007</v>
      </c>
      <c r="K249" s="29">
        <v>0.06</v>
      </c>
      <c r="L249" s="31">
        <v>77</v>
      </c>
    </row>
    <row r="250" spans="1:13" ht="33" customHeight="1" x14ac:dyDescent="0.25">
      <c r="A250" s="45" t="s">
        <v>103</v>
      </c>
      <c r="B250" s="16">
        <v>14.3398</v>
      </c>
      <c r="C250" s="16">
        <v>17.915050000000001</v>
      </c>
      <c r="D250" s="16">
        <v>9.8061500000000006</v>
      </c>
      <c r="E250" s="16">
        <v>256.07900000000001</v>
      </c>
      <c r="F250" s="24" t="s">
        <v>298</v>
      </c>
      <c r="G250" s="14" t="s">
        <v>281</v>
      </c>
      <c r="H250" s="27">
        <v>29.48</v>
      </c>
    </row>
    <row r="251" spans="1:13" ht="31.5" customHeight="1" x14ac:dyDescent="0.25">
      <c r="A251" s="77" t="s">
        <v>22</v>
      </c>
      <c r="B251" s="78">
        <v>5.25</v>
      </c>
      <c r="C251" s="78">
        <v>6.15</v>
      </c>
      <c r="D251" s="78">
        <v>35.25</v>
      </c>
      <c r="E251" s="78">
        <v>220.5</v>
      </c>
      <c r="F251" s="24" t="s">
        <v>23</v>
      </c>
      <c r="G251" s="14">
        <v>150</v>
      </c>
      <c r="H251" s="27">
        <v>6.3</v>
      </c>
    </row>
    <row r="252" spans="1:13" ht="29.25" customHeight="1" x14ac:dyDescent="0.25">
      <c r="A252" s="45" t="s">
        <v>421</v>
      </c>
      <c r="B252" s="16">
        <v>1.1100000000000001</v>
      </c>
      <c r="C252" s="16">
        <v>0</v>
      </c>
      <c r="D252" s="16">
        <v>29</v>
      </c>
      <c r="E252" s="16">
        <v>116</v>
      </c>
      <c r="F252" s="24" t="s">
        <v>46</v>
      </c>
      <c r="G252" s="14">
        <v>200</v>
      </c>
      <c r="H252" s="27">
        <v>3.7</v>
      </c>
    </row>
    <row r="253" spans="1:13" ht="30" customHeight="1" x14ac:dyDescent="0.25">
      <c r="A253" s="46" t="s">
        <v>6</v>
      </c>
      <c r="B253" s="152">
        <v>4.7413800000000004</v>
      </c>
      <c r="C253" s="120">
        <v>5.8967799999999997</v>
      </c>
      <c r="D253" s="120">
        <v>31.851939999999999</v>
      </c>
      <c r="E253" s="120">
        <v>198.95246</v>
      </c>
      <c r="F253" s="13" t="s">
        <v>19</v>
      </c>
      <c r="G253" s="53">
        <v>53</v>
      </c>
      <c r="H253" s="27">
        <v>1.26</v>
      </c>
      <c r="I253" s="79">
        <v>4.4729999999999999</v>
      </c>
      <c r="J253" s="79">
        <v>5.5629999999999997</v>
      </c>
      <c r="K253" s="79">
        <v>30.048999999999999</v>
      </c>
      <c r="L253" s="79">
        <v>187.691</v>
      </c>
    </row>
    <row r="254" spans="1:13" ht="30" customHeight="1" x14ac:dyDescent="0.25">
      <c r="A254" s="54" t="s">
        <v>51</v>
      </c>
      <c r="B254" s="80">
        <v>10.207000000000001</v>
      </c>
      <c r="C254" s="80">
        <v>2.2250000000000001</v>
      </c>
      <c r="D254" s="80">
        <v>8.18</v>
      </c>
      <c r="E254" s="80">
        <v>182.34</v>
      </c>
      <c r="F254" s="117" t="s">
        <v>255</v>
      </c>
      <c r="G254" s="53">
        <v>75</v>
      </c>
      <c r="H254" s="27">
        <v>7</v>
      </c>
      <c r="I254" s="65"/>
      <c r="J254" s="65"/>
      <c r="K254" s="65"/>
      <c r="L254" s="65"/>
    </row>
    <row r="255" spans="1:13" ht="32.25" customHeight="1" x14ac:dyDescent="0.25">
      <c r="A255" s="47"/>
      <c r="B255" s="16"/>
      <c r="C255" s="16"/>
      <c r="D255" s="16"/>
      <c r="E255" s="16"/>
      <c r="F255" s="24"/>
      <c r="G255" s="14"/>
      <c r="H255" s="27"/>
      <c r="I255" s="65"/>
      <c r="J255" s="65"/>
      <c r="K255" s="65"/>
      <c r="L255" s="65"/>
    </row>
    <row r="256" spans="1:13" ht="30" customHeight="1" x14ac:dyDescent="0.25">
      <c r="A256" s="70"/>
      <c r="B256" s="9"/>
      <c r="C256" s="9"/>
      <c r="D256" s="9"/>
      <c r="E256" s="16">
        <f>SUM(E248:E255)</f>
        <v>1238.97146</v>
      </c>
      <c r="F256" s="13" t="s">
        <v>8</v>
      </c>
      <c r="G256" s="10"/>
      <c r="H256" s="30">
        <f>SUM(H248:H255)</f>
        <v>63.16</v>
      </c>
      <c r="I256">
        <v>63.16</v>
      </c>
      <c r="J256" s="147">
        <f>I256-H256</f>
        <v>0</v>
      </c>
    </row>
    <row r="257" spans="1:20" ht="13.8" x14ac:dyDescent="0.25">
      <c r="A257" s="6"/>
      <c r="B257" s="7"/>
      <c r="C257" s="7"/>
      <c r="D257" s="7"/>
      <c r="E257" s="20"/>
      <c r="F257" s="6"/>
      <c r="G257" s="11"/>
      <c r="H257" s="40"/>
    </row>
    <row r="258" spans="1:20" s="38" customFormat="1" ht="13.8" x14ac:dyDescent="0.25">
      <c r="A258" s="6"/>
      <c r="B258" s="7"/>
      <c r="C258" s="7"/>
      <c r="D258" s="7"/>
      <c r="E258" s="20"/>
      <c r="F258" s="6"/>
      <c r="G258" s="11"/>
      <c r="H258" s="40"/>
      <c r="I258"/>
      <c r="J258"/>
      <c r="K258"/>
      <c r="L258"/>
      <c r="M258"/>
      <c r="N258"/>
      <c r="O258"/>
      <c r="P258"/>
      <c r="Q258"/>
      <c r="R258"/>
      <c r="S258"/>
      <c r="T258"/>
    </row>
    <row r="259" spans="1:20" ht="13.8" x14ac:dyDescent="0.25">
      <c r="A259" s="6"/>
      <c r="B259" s="7"/>
      <c r="C259" s="7"/>
      <c r="D259" s="7"/>
      <c r="E259" s="20"/>
      <c r="F259" s="6"/>
      <c r="G259" s="11"/>
      <c r="H259" s="40"/>
    </row>
    <row r="260" spans="1:20" ht="15" customHeight="1" x14ac:dyDescent="0.35">
      <c r="A260" s="4"/>
      <c r="B260" s="76"/>
      <c r="C260" s="76"/>
      <c r="D260" s="76"/>
      <c r="E260" s="76"/>
      <c r="F260" s="19"/>
      <c r="G260" s="4"/>
      <c r="H260" s="4"/>
    </row>
    <row r="261" spans="1:20" ht="15.6" x14ac:dyDescent="0.3">
      <c r="A261" s="1" t="s">
        <v>7</v>
      </c>
      <c r="C261" s="51"/>
      <c r="D261" s="51"/>
      <c r="E261" s="51"/>
      <c r="F261" s="71"/>
      <c r="G261" s="1" t="s">
        <v>187</v>
      </c>
    </row>
    <row r="262" spans="1:20" ht="15.6" x14ac:dyDescent="0.3">
      <c r="A262" s="1"/>
      <c r="C262" s="51"/>
      <c r="D262" s="51"/>
      <c r="E262" s="51"/>
      <c r="F262" s="12"/>
      <c r="G262" s="1"/>
    </row>
    <row r="263" spans="1:20" ht="15.6" x14ac:dyDescent="0.3">
      <c r="A263" s="206" t="s">
        <v>17</v>
      </c>
      <c r="B263" s="206"/>
      <c r="C263" s="206"/>
      <c r="D263" s="206"/>
      <c r="E263" s="206"/>
      <c r="F263" s="71"/>
      <c r="G263" s="1" t="s">
        <v>233</v>
      </c>
    </row>
    <row r="264" spans="1:20" ht="17.399999999999999" x14ac:dyDescent="0.3">
      <c r="A264" s="12"/>
      <c r="B264" s="72"/>
      <c r="C264" s="4"/>
      <c r="D264" s="67"/>
      <c r="E264" s="67"/>
      <c r="F264" s="73"/>
      <c r="G264" s="73"/>
      <c r="H264" s="4"/>
    </row>
    <row r="265" spans="1:20" ht="18" x14ac:dyDescent="0.35">
      <c r="A265" s="12" t="s">
        <v>97</v>
      </c>
      <c r="B265" s="74"/>
      <c r="C265" s="75"/>
      <c r="D265" s="67"/>
      <c r="E265" s="67"/>
      <c r="F265" s="128"/>
      <c r="G265" s="73" t="s">
        <v>188</v>
      </c>
      <c r="H265" s="4"/>
    </row>
    <row r="271" spans="1:20" x14ac:dyDescent="0.25">
      <c r="A271" s="207" t="s">
        <v>10</v>
      </c>
      <c r="B271" s="207"/>
      <c r="C271" s="207"/>
      <c r="D271" s="207"/>
      <c r="E271" s="207"/>
      <c r="F271" s="207"/>
      <c r="G271" s="207"/>
    </row>
    <row r="272" spans="1:20" x14ac:dyDescent="0.25">
      <c r="A272" s="207" t="s">
        <v>15</v>
      </c>
      <c r="B272" s="207"/>
      <c r="C272" s="207"/>
      <c r="D272" s="207"/>
      <c r="E272" s="207"/>
      <c r="F272" s="207"/>
      <c r="G272" s="207"/>
    </row>
    <row r="273" spans="1:13" x14ac:dyDescent="0.25">
      <c r="A273" s="5"/>
      <c r="B273" s="5"/>
      <c r="C273" s="5"/>
      <c r="D273" s="5"/>
      <c r="E273" s="5"/>
      <c r="F273" s="5"/>
      <c r="G273" s="5"/>
    </row>
    <row r="274" spans="1:13" ht="15.6" x14ac:dyDescent="0.3">
      <c r="A274" s="2"/>
      <c r="B274" s="5"/>
      <c r="C274" s="5"/>
      <c r="D274" s="5"/>
      <c r="E274" s="5"/>
      <c r="F274" s="5"/>
      <c r="G274" s="5"/>
    </row>
    <row r="275" spans="1:13" ht="20.399999999999999" x14ac:dyDescent="0.35">
      <c r="A275" s="192" t="s">
        <v>624</v>
      </c>
      <c r="B275" s="192"/>
      <c r="C275" s="192"/>
      <c r="D275" s="192"/>
      <c r="E275" s="192"/>
      <c r="F275" s="192"/>
      <c r="G275" s="192"/>
    </row>
    <row r="276" spans="1:13" ht="20.399999999999999" x14ac:dyDescent="0.35">
      <c r="A276" s="3"/>
    </row>
    <row r="277" spans="1:13" x14ac:dyDescent="0.25">
      <c r="A277" s="202" t="s">
        <v>12</v>
      </c>
      <c r="B277" s="202" t="s">
        <v>1</v>
      </c>
      <c r="C277" s="202" t="s">
        <v>2</v>
      </c>
      <c r="D277" s="202" t="s">
        <v>3</v>
      </c>
      <c r="E277" s="202" t="s">
        <v>4</v>
      </c>
      <c r="F277" s="202" t="s">
        <v>0</v>
      </c>
      <c r="G277" s="202" t="s">
        <v>174</v>
      </c>
      <c r="H277" s="204" t="s">
        <v>175</v>
      </c>
    </row>
    <row r="278" spans="1:13" x14ac:dyDescent="0.25">
      <c r="A278" s="203"/>
      <c r="B278" s="203"/>
      <c r="C278" s="203"/>
      <c r="D278" s="203"/>
      <c r="E278" s="203"/>
      <c r="F278" s="203"/>
      <c r="G278" s="203"/>
      <c r="H278" s="205"/>
    </row>
    <row r="279" spans="1:13" ht="22.5" customHeight="1" x14ac:dyDescent="0.35">
      <c r="B279" s="37" t="s">
        <v>253</v>
      </c>
      <c r="C279" s="153"/>
      <c r="D279" s="153"/>
      <c r="E279" s="153"/>
      <c r="F279" s="37"/>
      <c r="G279" s="38"/>
      <c r="H279" s="69"/>
    </row>
    <row r="280" spans="1:13" ht="33.75" customHeight="1" x14ac:dyDescent="0.25">
      <c r="A280" s="47"/>
      <c r="B280" s="16"/>
      <c r="C280" s="16"/>
      <c r="D280" s="16"/>
      <c r="E280" s="16"/>
      <c r="F280" s="24"/>
      <c r="G280" s="14"/>
      <c r="H280" s="27"/>
    </row>
    <row r="281" spans="1:13" ht="46.5" customHeight="1" x14ac:dyDescent="0.25">
      <c r="A281" s="45" t="s">
        <v>441</v>
      </c>
      <c r="B281" s="16">
        <v>17.11</v>
      </c>
      <c r="C281" s="16">
        <v>13.72</v>
      </c>
      <c r="D281" s="16">
        <v>7.5</v>
      </c>
      <c r="E281" s="16">
        <v>226</v>
      </c>
      <c r="F281" s="24" t="s">
        <v>499</v>
      </c>
      <c r="G281" s="14" t="s">
        <v>247</v>
      </c>
      <c r="H281" s="27">
        <v>27.54</v>
      </c>
    </row>
    <row r="282" spans="1:13" ht="33" customHeight="1" x14ac:dyDescent="0.25">
      <c r="A282" s="77" t="s">
        <v>44</v>
      </c>
      <c r="B282" s="78">
        <v>3.15</v>
      </c>
      <c r="C282" s="78">
        <v>6.75</v>
      </c>
      <c r="D282" s="78">
        <v>21.9</v>
      </c>
      <c r="E282" s="78">
        <v>163.5</v>
      </c>
      <c r="F282" s="24" t="s">
        <v>45</v>
      </c>
      <c r="G282" s="14">
        <v>150</v>
      </c>
      <c r="H282" s="27">
        <v>7.89</v>
      </c>
    </row>
    <row r="283" spans="1:13" ht="30" customHeight="1" x14ac:dyDescent="0.25">
      <c r="A283" s="54" t="s">
        <v>36</v>
      </c>
      <c r="B283" s="80">
        <v>0.17699999999999999</v>
      </c>
      <c r="C283" s="80">
        <v>3.9E-2</v>
      </c>
      <c r="D283" s="80">
        <v>15</v>
      </c>
      <c r="E283" s="80">
        <v>58</v>
      </c>
      <c r="F283" s="117" t="s">
        <v>26</v>
      </c>
      <c r="G283" s="53" t="s">
        <v>5</v>
      </c>
      <c r="H283" s="27">
        <v>0.94</v>
      </c>
      <c r="I283" s="29">
        <v>0.01</v>
      </c>
      <c r="J283" s="31">
        <v>8.3000000000000007</v>
      </c>
      <c r="K283" s="29">
        <v>0.06</v>
      </c>
      <c r="L283" s="31">
        <v>77</v>
      </c>
    </row>
    <row r="284" spans="1:13" ht="30" customHeight="1" x14ac:dyDescent="0.25">
      <c r="A284" s="46" t="s">
        <v>6</v>
      </c>
      <c r="B284" s="152">
        <v>2.9521799999999998</v>
      </c>
      <c r="C284" s="120">
        <v>3.6715800000000001</v>
      </c>
      <c r="D284" s="120">
        <v>19.832339999999999</v>
      </c>
      <c r="E284" s="120">
        <v>123.87606</v>
      </c>
      <c r="F284" s="13" t="s">
        <v>19</v>
      </c>
      <c r="G284" s="53">
        <v>33</v>
      </c>
      <c r="H284" s="27">
        <v>0.68</v>
      </c>
      <c r="I284">
        <v>0.8</v>
      </c>
      <c r="J284">
        <v>0.2</v>
      </c>
      <c r="K284">
        <v>7.5</v>
      </c>
      <c r="L284">
        <v>38</v>
      </c>
      <c r="M284" t="s">
        <v>211</v>
      </c>
    </row>
    <row r="285" spans="1:13" ht="30" customHeight="1" x14ac:dyDescent="0.25">
      <c r="A285" s="119" t="s">
        <v>28</v>
      </c>
      <c r="B285" s="80">
        <v>6.76</v>
      </c>
      <c r="C285" s="80">
        <v>4.1500000000000004</v>
      </c>
      <c r="D285" s="80">
        <v>25.04</v>
      </c>
      <c r="E285" s="80">
        <v>165.74</v>
      </c>
      <c r="F285" s="117" t="s">
        <v>87</v>
      </c>
      <c r="G285" s="53">
        <v>75</v>
      </c>
      <c r="H285" s="27">
        <v>7.4</v>
      </c>
    </row>
    <row r="286" spans="1:13" ht="30" customHeight="1" x14ac:dyDescent="0.25">
      <c r="A286" s="54"/>
      <c r="B286" s="80">
        <v>1.1519999999999999</v>
      </c>
      <c r="C286" s="80">
        <v>0.28799999999999998</v>
      </c>
      <c r="D286" s="80">
        <v>10.8</v>
      </c>
      <c r="E286" s="80">
        <v>54.72</v>
      </c>
      <c r="F286" s="13" t="s">
        <v>282</v>
      </c>
      <c r="G286" s="14">
        <v>144</v>
      </c>
      <c r="H286" s="27">
        <v>15.55</v>
      </c>
      <c r="I286">
        <v>0.4</v>
      </c>
      <c r="J286">
        <v>0.3</v>
      </c>
      <c r="K286">
        <v>10.3</v>
      </c>
      <c r="L286">
        <v>47</v>
      </c>
      <c r="M286" t="s">
        <v>362</v>
      </c>
    </row>
    <row r="287" spans="1:13" ht="30" customHeight="1" x14ac:dyDescent="0.25">
      <c r="A287" s="47"/>
      <c r="B287" s="16"/>
      <c r="C287" s="16"/>
      <c r="D287" s="16"/>
      <c r="E287" s="16"/>
      <c r="F287" s="24"/>
      <c r="G287" s="14"/>
      <c r="H287" s="27"/>
      <c r="I287" s="79">
        <v>4.4729999999999999</v>
      </c>
      <c r="J287" s="79">
        <v>5.5629999999999997</v>
      </c>
      <c r="K287" s="79">
        <v>30.048999999999999</v>
      </c>
      <c r="L287" s="79">
        <v>187.691</v>
      </c>
    </row>
    <row r="288" spans="1:13" ht="30" customHeight="1" x14ac:dyDescent="0.25">
      <c r="A288" s="8"/>
      <c r="B288" s="9"/>
      <c r="C288" s="9"/>
      <c r="D288" s="9"/>
      <c r="E288" s="16">
        <f>SUM(E280:E287)</f>
        <v>791.83606000000009</v>
      </c>
      <c r="F288" s="13" t="s">
        <v>8</v>
      </c>
      <c r="G288" s="10"/>
      <c r="H288" s="30">
        <f>SUM(H280:H287)</f>
        <v>60</v>
      </c>
      <c r="I288">
        <v>60</v>
      </c>
      <c r="J288" s="147">
        <f>I288-H288</f>
        <v>0</v>
      </c>
    </row>
    <row r="289" spans="1:20" ht="13.8" x14ac:dyDescent="0.25">
      <c r="A289" s="149"/>
      <c r="B289" s="149"/>
      <c r="C289" s="149"/>
      <c r="D289" s="149"/>
      <c r="E289" s="149"/>
      <c r="F289" s="149"/>
      <c r="G289" s="149"/>
      <c r="H289" s="150"/>
    </row>
    <row r="290" spans="1:20" ht="13.8" x14ac:dyDescent="0.25">
      <c r="A290" s="41"/>
      <c r="B290" s="41"/>
      <c r="C290" s="41"/>
      <c r="D290" s="41"/>
      <c r="E290" s="41"/>
      <c r="F290" s="41"/>
      <c r="G290" s="41"/>
      <c r="H290" s="125"/>
    </row>
    <row r="291" spans="1:20" ht="18" x14ac:dyDescent="0.35">
      <c r="B291" s="37" t="s">
        <v>253</v>
      </c>
      <c r="C291" s="60"/>
      <c r="D291" s="60"/>
      <c r="E291" s="60"/>
      <c r="F291" s="37"/>
      <c r="G291" s="38"/>
      <c r="H291" s="69"/>
    </row>
    <row r="292" spans="1:20" ht="32.25" customHeight="1" x14ac:dyDescent="0.25">
      <c r="A292" s="47"/>
      <c r="B292" s="16"/>
      <c r="C292" s="16"/>
      <c r="D292" s="16"/>
      <c r="E292" s="16"/>
      <c r="F292" s="24"/>
      <c r="G292" s="14"/>
      <c r="H292" s="27"/>
    </row>
    <row r="293" spans="1:20" ht="51" customHeight="1" x14ac:dyDescent="0.25">
      <c r="A293" s="45" t="s">
        <v>441</v>
      </c>
      <c r="B293" s="16">
        <v>17.11</v>
      </c>
      <c r="C293" s="16">
        <v>13.72</v>
      </c>
      <c r="D293" s="16">
        <v>7.5</v>
      </c>
      <c r="E293" s="16">
        <v>226</v>
      </c>
      <c r="F293" s="24" t="s">
        <v>499</v>
      </c>
      <c r="G293" s="14" t="s">
        <v>247</v>
      </c>
      <c r="H293" s="27">
        <v>27.54</v>
      </c>
      <c r="I293" s="29">
        <v>0.01</v>
      </c>
      <c r="J293" s="31">
        <v>8.3000000000000007</v>
      </c>
      <c r="K293" s="29">
        <v>0.06</v>
      </c>
      <c r="L293" s="31">
        <v>77</v>
      </c>
    </row>
    <row r="294" spans="1:20" ht="33" customHeight="1" x14ac:dyDescent="0.25">
      <c r="A294" s="77" t="s">
        <v>44</v>
      </c>
      <c r="B294" s="78">
        <v>3.15</v>
      </c>
      <c r="C294" s="78">
        <v>6.75</v>
      </c>
      <c r="D294" s="78">
        <v>21.9</v>
      </c>
      <c r="E294" s="78">
        <v>163.5</v>
      </c>
      <c r="F294" s="24" t="s">
        <v>45</v>
      </c>
      <c r="G294" s="14">
        <v>150</v>
      </c>
      <c r="H294" s="27">
        <v>7.89</v>
      </c>
    </row>
    <row r="295" spans="1:20" ht="31.5" customHeight="1" x14ac:dyDescent="0.25">
      <c r="A295" s="54" t="s">
        <v>36</v>
      </c>
      <c r="B295" s="80">
        <v>0.17699999999999999</v>
      </c>
      <c r="C295" s="80">
        <v>3.9E-2</v>
      </c>
      <c r="D295" s="80">
        <v>15</v>
      </c>
      <c r="E295" s="80">
        <v>58</v>
      </c>
      <c r="F295" s="117" t="s">
        <v>26</v>
      </c>
      <c r="G295" s="53" t="s">
        <v>5</v>
      </c>
      <c r="H295" s="27">
        <v>0.94</v>
      </c>
    </row>
    <row r="296" spans="1:20" ht="29.25" customHeight="1" x14ac:dyDescent="0.25">
      <c r="A296" s="46" t="s">
        <v>6</v>
      </c>
      <c r="B296" s="152">
        <v>2.5943399999999999</v>
      </c>
      <c r="C296" s="120">
        <v>3.22654</v>
      </c>
      <c r="D296" s="120">
        <v>17.428419999999999</v>
      </c>
      <c r="E296" s="120">
        <v>108.86078000000001</v>
      </c>
      <c r="F296" s="13" t="s">
        <v>19</v>
      </c>
      <c r="G296" s="53">
        <v>29</v>
      </c>
      <c r="H296" s="27">
        <v>0.6</v>
      </c>
    </row>
    <row r="297" spans="1:20" ht="30" customHeight="1" x14ac:dyDescent="0.25">
      <c r="A297" s="119" t="s">
        <v>28</v>
      </c>
      <c r="B297" s="80">
        <v>6.76</v>
      </c>
      <c r="C297" s="80">
        <v>4.1500000000000004</v>
      </c>
      <c r="D297" s="80">
        <v>25.04</v>
      </c>
      <c r="E297" s="80">
        <v>165.74</v>
      </c>
      <c r="F297" s="117" t="s">
        <v>87</v>
      </c>
      <c r="G297" s="53">
        <v>75</v>
      </c>
      <c r="H297" s="27">
        <v>7.4</v>
      </c>
      <c r="I297" s="79">
        <v>4.4729999999999999</v>
      </c>
      <c r="J297" s="79">
        <v>5.5629999999999997</v>
      </c>
      <c r="K297" s="79">
        <v>30.048999999999999</v>
      </c>
      <c r="L297" s="79">
        <v>187.691</v>
      </c>
    </row>
    <row r="298" spans="1:20" ht="30" customHeight="1" x14ac:dyDescent="0.25">
      <c r="A298" s="54"/>
      <c r="B298" s="80">
        <v>1.3919999999999999</v>
      </c>
      <c r="C298" s="80">
        <v>0.34799999999999998</v>
      </c>
      <c r="D298" s="80">
        <v>13.05</v>
      </c>
      <c r="E298" s="80">
        <v>66.12</v>
      </c>
      <c r="F298" s="13" t="s">
        <v>282</v>
      </c>
      <c r="G298" s="14">
        <v>174</v>
      </c>
      <c r="H298" s="27">
        <v>18.79</v>
      </c>
      <c r="I298" s="65"/>
      <c r="J298" s="65"/>
      <c r="K298" s="65"/>
      <c r="L298" s="65"/>
    </row>
    <row r="299" spans="1:20" ht="32.25" customHeight="1" x14ac:dyDescent="0.25">
      <c r="A299" s="47"/>
      <c r="B299" s="16"/>
      <c r="C299" s="16"/>
      <c r="D299" s="16"/>
      <c r="E299" s="16"/>
      <c r="F299" s="24"/>
      <c r="G299" s="14"/>
      <c r="H299" s="27"/>
      <c r="I299" s="65"/>
      <c r="J299" s="65"/>
      <c r="K299" s="65"/>
      <c r="L299" s="65"/>
    </row>
    <row r="300" spans="1:20" ht="30" customHeight="1" x14ac:dyDescent="0.25">
      <c r="A300" s="70"/>
      <c r="B300" s="9"/>
      <c r="C300" s="9"/>
      <c r="D300" s="9"/>
      <c r="E300" s="16">
        <f>SUM(E292:E299)</f>
        <v>788.22077999999999</v>
      </c>
      <c r="F300" s="13" t="s">
        <v>8</v>
      </c>
      <c r="G300" s="10"/>
      <c r="H300" s="30">
        <f>SUM(H292:H299)</f>
        <v>63.16</v>
      </c>
      <c r="I300">
        <v>63.16</v>
      </c>
      <c r="J300" s="147">
        <f>I300-H300</f>
        <v>0</v>
      </c>
    </row>
    <row r="301" spans="1:20" ht="13.8" x14ac:dyDescent="0.25">
      <c r="A301" s="6"/>
      <c r="B301" s="7"/>
      <c r="C301" s="7"/>
      <c r="D301" s="7"/>
      <c r="E301" s="20"/>
      <c r="F301" s="6"/>
      <c r="G301" s="11"/>
      <c r="H301" s="40"/>
    </row>
    <row r="302" spans="1:20" s="38" customFormat="1" ht="13.8" x14ac:dyDescent="0.25">
      <c r="A302" s="6"/>
      <c r="B302" s="7"/>
      <c r="C302" s="7"/>
      <c r="D302" s="7"/>
      <c r="E302" s="20"/>
      <c r="F302" s="6"/>
      <c r="G302" s="11"/>
      <c r="H302" s="40"/>
      <c r="I302"/>
      <c r="J302"/>
      <c r="K302"/>
      <c r="L302"/>
      <c r="M302"/>
      <c r="N302"/>
      <c r="O302"/>
      <c r="P302"/>
      <c r="Q302"/>
      <c r="R302"/>
      <c r="S302"/>
      <c r="T302"/>
    </row>
    <row r="303" spans="1:20" ht="13.8" x14ac:dyDescent="0.25">
      <c r="A303" s="6"/>
      <c r="B303" s="7"/>
      <c r="C303" s="7"/>
      <c r="D303" s="7"/>
      <c r="E303" s="20"/>
      <c r="F303" s="6"/>
      <c r="G303" s="11"/>
      <c r="H303" s="40"/>
    </row>
    <row r="304" spans="1:20" ht="15" customHeight="1" x14ac:dyDescent="0.35">
      <c r="A304" s="4"/>
      <c r="B304" s="76"/>
      <c r="C304" s="76"/>
      <c r="D304" s="76"/>
      <c r="E304" s="76"/>
      <c r="F304" s="19"/>
      <c r="G304" s="4"/>
      <c r="H304" s="4"/>
    </row>
    <row r="305" spans="1:8" ht="15.6" x14ac:dyDescent="0.3">
      <c r="A305" s="1" t="s">
        <v>7</v>
      </c>
      <c r="C305" s="51"/>
      <c r="D305" s="51"/>
      <c r="E305" s="51"/>
      <c r="F305" s="71"/>
      <c r="G305" s="1" t="s">
        <v>187</v>
      </c>
    </row>
    <row r="306" spans="1:8" ht="15.6" x14ac:dyDescent="0.3">
      <c r="A306" s="1"/>
      <c r="C306" s="51"/>
      <c r="D306" s="51"/>
      <c r="E306" s="51"/>
      <c r="F306" s="12"/>
      <c r="G306" s="1"/>
    </row>
    <row r="307" spans="1:8" ht="15.6" x14ac:dyDescent="0.3">
      <c r="A307" s="206" t="s">
        <v>17</v>
      </c>
      <c r="B307" s="206"/>
      <c r="C307" s="206"/>
      <c r="D307" s="206"/>
      <c r="E307" s="206"/>
      <c r="F307" s="71"/>
      <c r="G307" s="1" t="s">
        <v>233</v>
      </c>
    </row>
    <row r="308" spans="1:8" ht="17.399999999999999" x14ac:dyDescent="0.3">
      <c r="A308" s="12"/>
      <c r="B308" s="72"/>
      <c r="C308" s="4"/>
      <c r="D308" s="67"/>
      <c r="E308" s="67"/>
      <c r="F308" s="73"/>
      <c r="G308" s="73"/>
      <c r="H308" s="4"/>
    </row>
    <row r="309" spans="1:8" ht="18" x14ac:dyDescent="0.35">
      <c r="A309" s="12" t="s">
        <v>97</v>
      </c>
      <c r="B309" s="74"/>
      <c r="C309" s="75"/>
      <c r="D309" s="67"/>
      <c r="E309" s="67"/>
      <c r="F309" s="128"/>
      <c r="G309" s="73" t="s">
        <v>188</v>
      </c>
      <c r="H309" s="4"/>
    </row>
    <row r="315" spans="1:8" x14ac:dyDescent="0.25">
      <c r="A315" s="207" t="s">
        <v>10</v>
      </c>
      <c r="B315" s="207"/>
      <c r="C315" s="207"/>
      <c r="D315" s="207"/>
      <c r="E315" s="207"/>
      <c r="F315" s="207"/>
      <c r="G315" s="207"/>
    </row>
    <row r="316" spans="1:8" x14ac:dyDescent="0.25">
      <c r="A316" s="207" t="s">
        <v>15</v>
      </c>
      <c r="B316" s="207"/>
      <c r="C316" s="207"/>
      <c r="D316" s="207"/>
      <c r="E316" s="207"/>
      <c r="F316" s="207"/>
      <c r="G316" s="207"/>
    </row>
    <row r="317" spans="1:8" x14ac:dyDescent="0.25">
      <c r="A317" s="5"/>
      <c r="B317" s="5"/>
      <c r="C317" s="5"/>
      <c r="D317" s="5"/>
      <c r="E317" s="5"/>
      <c r="F317" s="5"/>
      <c r="G317" s="5"/>
    </row>
    <row r="318" spans="1:8" ht="15.6" x14ac:dyDescent="0.3">
      <c r="A318" s="2"/>
      <c r="B318" s="5"/>
      <c r="C318" s="5"/>
      <c r="D318" s="5"/>
      <c r="E318" s="5"/>
      <c r="F318" s="5"/>
      <c r="G318" s="5"/>
    </row>
    <row r="319" spans="1:8" ht="20.399999999999999" x14ac:dyDescent="0.35">
      <c r="A319" s="192" t="s">
        <v>631</v>
      </c>
      <c r="B319" s="192"/>
      <c r="C319" s="192"/>
      <c r="D319" s="192"/>
      <c r="E319" s="192"/>
      <c r="F319" s="192"/>
      <c r="G319" s="192"/>
    </row>
    <row r="320" spans="1:8" ht="20.399999999999999" x14ac:dyDescent="0.35">
      <c r="A320" s="3"/>
    </row>
    <row r="321" spans="1:13" x14ac:dyDescent="0.25">
      <c r="A321" s="202" t="s">
        <v>12</v>
      </c>
      <c r="B321" s="202" t="s">
        <v>1</v>
      </c>
      <c r="C321" s="202" t="s">
        <v>2</v>
      </c>
      <c r="D321" s="202" t="s">
        <v>3</v>
      </c>
      <c r="E321" s="202" t="s">
        <v>4</v>
      </c>
      <c r="F321" s="202" t="s">
        <v>0</v>
      </c>
      <c r="G321" s="202" t="s">
        <v>174</v>
      </c>
      <c r="H321" s="204" t="s">
        <v>175</v>
      </c>
    </row>
    <row r="322" spans="1:13" x14ac:dyDescent="0.25">
      <c r="A322" s="203"/>
      <c r="B322" s="203"/>
      <c r="C322" s="203"/>
      <c r="D322" s="203"/>
      <c r="E322" s="203"/>
      <c r="F322" s="203"/>
      <c r="G322" s="203"/>
      <c r="H322" s="205"/>
    </row>
    <row r="323" spans="1:13" ht="22.5" customHeight="1" x14ac:dyDescent="0.35">
      <c r="B323" s="37" t="s">
        <v>253</v>
      </c>
      <c r="C323" s="153"/>
      <c r="D323" s="153"/>
      <c r="E323" s="153"/>
      <c r="F323" s="37"/>
      <c r="G323" s="38"/>
      <c r="H323" s="69"/>
    </row>
    <row r="324" spans="1:13" ht="33.75" customHeight="1" x14ac:dyDescent="0.25">
      <c r="A324" s="54" t="s">
        <v>206</v>
      </c>
      <c r="B324" s="80">
        <v>1.29</v>
      </c>
      <c r="C324" s="80">
        <v>9.09</v>
      </c>
      <c r="D324" s="80">
        <v>8.68</v>
      </c>
      <c r="E324" s="80">
        <v>127</v>
      </c>
      <c r="F324" s="117" t="s">
        <v>207</v>
      </c>
      <c r="G324" s="53">
        <v>100</v>
      </c>
      <c r="H324" s="27">
        <v>4.62</v>
      </c>
    </row>
    <row r="325" spans="1:13" ht="46.5" customHeight="1" x14ac:dyDescent="0.25">
      <c r="A325" s="45" t="s">
        <v>25</v>
      </c>
      <c r="B325" s="16">
        <v>6.2</v>
      </c>
      <c r="C325" s="16">
        <v>7.9</v>
      </c>
      <c r="D325" s="16">
        <v>13.4</v>
      </c>
      <c r="E325" s="16">
        <v>150</v>
      </c>
      <c r="F325" s="24" t="s">
        <v>199</v>
      </c>
      <c r="G325" s="14" t="s">
        <v>24</v>
      </c>
      <c r="H325" s="27">
        <v>14.74</v>
      </c>
    </row>
    <row r="326" spans="1:13" ht="33" customHeight="1" x14ac:dyDescent="0.25">
      <c r="A326" s="45" t="s">
        <v>132</v>
      </c>
      <c r="B326" s="16">
        <v>15.525</v>
      </c>
      <c r="C326" s="16">
        <v>16.8</v>
      </c>
      <c r="D326" s="16">
        <v>7.5</v>
      </c>
      <c r="E326" s="16">
        <v>231.75</v>
      </c>
      <c r="F326" s="24" t="s">
        <v>550</v>
      </c>
      <c r="G326" s="53">
        <v>75</v>
      </c>
      <c r="H326" s="27">
        <v>18.3</v>
      </c>
    </row>
    <row r="327" spans="1:13" ht="30" customHeight="1" x14ac:dyDescent="0.25">
      <c r="A327" s="54" t="s">
        <v>606</v>
      </c>
      <c r="B327" s="120">
        <v>3.45</v>
      </c>
      <c r="C327" s="120">
        <v>4.6500000000000004</v>
      </c>
      <c r="D327" s="120">
        <v>30.45</v>
      </c>
      <c r="E327" s="120">
        <v>177</v>
      </c>
      <c r="F327" s="117" t="s">
        <v>607</v>
      </c>
      <c r="G327" s="53">
        <v>150</v>
      </c>
      <c r="H327" s="27">
        <v>7.55</v>
      </c>
      <c r="I327" s="29">
        <v>0.01</v>
      </c>
      <c r="J327" s="31">
        <v>8.3000000000000007</v>
      </c>
      <c r="K327" s="29">
        <v>0.06</v>
      </c>
      <c r="L327" s="31">
        <v>77</v>
      </c>
    </row>
    <row r="328" spans="1:13" ht="30" customHeight="1" x14ac:dyDescent="0.25">
      <c r="A328" s="54" t="s">
        <v>36</v>
      </c>
      <c r="B328" s="80">
        <v>0.17699999999999999</v>
      </c>
      <c r="C328" s="80">
        <v>3.9E-2</v>
      </c>
      <c r="D328" s="80">
        <v>15</v>
      </c>
      <c r="E328" s="80">
        <v>58</v>
      </c>
      <c r="F328" s="117" t="s">
        <v>26</v>
      </c>
      <c r="G328" s="53" t="s">
        <v>5</v>
      </c>
      <c r="H328" s="27">
        <v>0.94</v>
      </c>
      <c r="I328">
        <v>0.8</v>
      </c>
      <c r="J328">
        <v>0.2</v>
      </c>
      <c r="K328">
        <v>7.5</v>
      </c>
      <c r="L328">
        <v>38</v>
      </c>
      <c r="M328" t="s">
        <v>211</v>
      </c>
    </row>
    <row r="329" spans="1:13" ht="30" customHeight="1" x14ac:dyDescent="0.25">
      <c r="A329" s="46" t="s">
        <v>6</v>
      </c>
      <c r="B329" s="158">
        <v>3.9362400000000002</v>
      </c>
      <c r="C329" s="80">
        <v>4.8954399999999998</v>
      </c>
      <c r="D329" s="80">
        <v>26.44312</v>
      </c>
      <c r="E329" s="80">
        <v>165.16808</v>
      </c>
      <c r="F329" s="13" t="s">
        <v>19</v>
      </c>
      <c r="G329" s="53">
        <v>44</v>
      </c>
      <c r="H329" s="27">
        <v>0.89</v>
      </c>
    </row>
    <row r="330" spans="1:13" ht="30" customHeight="1" x14ac:dyDescent="0.25">
      <c r="A330" s="119"/>
      <c r="B330" s="80">
        <v>1</v>
      </c>
      <c r="C330" s="80">
        <v>7.6</v>
      </c>
      <c r="D330" s="80">
        <v>38</v>
      </c>
      <c r="E330" s="80">
        <v>225</v>
      </c>
      <c r="F330" s="117" t="s">
        <v>630</v>
      </c>
      <c r="G330" s="53" t="s">
        <v>122</v>
      </c>
      <c r="H330" s="27">
        <v>12.96</v>
      </c>
      <c r="I330">
        <v>0.4</v>
      </c>
      <c r="J330">
        <v>0.3</v>
      </c>
      <c r="K330">
        <v>10.3</v>
      </c>
      <c r="L330">
        <v>47</v>
      </c>
      <c r="M330" t="s">
        <v>362</v>
      </c>
    </row>
    <row r="331" spans="1:13" ht="30" customHeight="1" x14ac:dyDescent="0.25">
      <c r="A331" s="47"/>
      <c r="B331" s="16"/>
      <c r="C331" s="16"/>
      <c r="D331" s="16"/>
      <c r="E331" s="16"/>
      <c r="F331" s="24"/>
      <c r="G331" s="14"/>
      <c r="H331" s="27"/>
      <c r="I331" s="79">
        <v>4.4729999999999999</v>
      </c>
      <c r="J331" s="79">
        <v>5.5629999999999997</v>
      </c>
      <c r="K331" s="79">
        <v>30.048999999999999</v>
      </c>
      <c r="L331" s="79">
        <v>187.691</v>
      </c>
    </row>
    <row r="332" spans="1:13" ht="30" customHeight="1" x14ac:dyDescent="0.25">
      <c r="A332" s="8"/>
      <c r="B332" s="9"/>
      <c r="C332" s="9"/>
      <c r="D332" s="9"/>
      <c r="E332" s="16">
        <f>SUM(E324:E331)</f>
        <v>1133.9180799999999</v>
      </c>
      <c r="F332" s="13" t="s">
        <v>8</v>
      </c>
      <c r="G332" s="10"/>
      <c r="H332" s="30">
        <f>SUM(H324:H331)</f>
        <v>59.999999999999993</v>
      </c>
      <c r="I332">
        <v>60</v>
      </c>
      <c r="J332" s="147">
        <f>I332-H332</f>
        <v>0</v>
      </c>
    </row>
    <row r="333" spans="1:13" ht="13.8" x14ac:dyDescent="0.25">
      <c r="A333" s="149"/>
      <c r="B333" s="149"/>
      <c r="C333" s="149"/>
      <c r="D333" s="149"/>
      <c r="E333" s="149"/>
      <c r="F333" s="149"/>
      <c r="G333" s="149"/>
      <c r="H333" s="150"/>
    </row>
    <row r="334" spans="1:13" ht="13.8" x14ac:dyDescent="0.25">
      <c r="A334" s="41"/>
      <c r="B334" s="41"/>
      <c r="C334" s="41"/>
      <c r="D334" s="41"/>
      <c r="E334" s="41"/>
      <c r="F334" s="41"/>
      <c r="G334" s="41"/>
      <c r="H334" s="125"/>
    </row>
    <row r="335" spans="1:13" ht="18" x14ac:dyDescent="0.35">
      <c r="B335" s="37" t="s">
        <v>253</v>
      </c>
      <c r="C335" s="60"/>
      <c r="D335" s="60"/>
      <c r="E335" s="60"/>
      <c r="F335" s="37"/>
      <c r="G335" s="38"/>
      <c r="H335" s="69"/>
    </row>
    <row r="336" spans="1:13" ht="32.25" customHeight="1" x14ac:dyDescent="0.25">
      <c r="A336" s="54" t="s">
        <v>206</v>
      </c>
      <c r="B336" s="80">
        <v>1.29</v>
      </c>
      <c r="C336" s="80">
        <v>9.09</v>
      </c>
      <c r="D336" s="80">
        <v>8.68</v>
      </c>
      <c r="E336" s="80">
        <v>127</v>
      </c>
      <c r="F336" s="117" t="s">
        <v>207</v>
      </c>
      <c r="G336" s="53">
        <v>100</v>
      </c>
      <c r="H336" s="27">
        <v>4.62</v>
      </c>
    </row>
    <row r="337" spans="1:20" ht="51" customHeight="1" x14ac:dyDescent="0.25">
      <c r="A337" s="45" t="s">
        <v>25</v>
      </c>
      <c r="B337" s="16">
        <v>7.9160000000000004</v>
      </c>
      <c r="C337" s="16">
        <v>8.2080000000000002</v>
      </c>
      <c r="D337" s="16">
        <v>13.4</v>
      </c>
      <c r="E337" s="16">
        <v>160.12</v>
      </c>
      <c r="F337" s="24" t="s">
        <v>199</v>
      </c>
      <c r="G337" s="14" t="s">
        <v>224</v>
      </c>
      <c r="H337" s="27">
        <v>17.86</v>
      </c>
      <c r="I337" s="29">
        <v>0.01</v>
      </c>
      <c r="J337" s="31">
        <v>8.3000000000000007</v>
      </c>
      <c r="K337" s="29">
        <v>0.06</v>
      </c>
      <c r="L337" s="31">
        <v>77</v>
      </c>
    </row>
    <row r="338" spans="1:20" ht="33" customHeight="1" x14ac:dyDescent="0.25">
      <c r="A338" s="45" t="s">
        <v>132</v>
      </c>
      <c r="B338" s="16">
        <v>15.525</v>
      </c>
      <c r="C338" s="16">
        <v>16.8</v>
      </c>
      <c r="D338" s="16">
        <v>7.5</v>
      </c>
      <c r="E338" s="16">
        <v>231.75</v>
      </c>
      <c r="F338" s="24" t="s">
        <v>550</v>
      </c>
      <c r="G338" s="53">
        <v>75</v>
      </c>
      <c r="H338" s="27">
        <v>18.3</v>
      </c>
    </row>
    <row r="339" spans="1:20" ht="31.5" customHeight="1" x14ac:dyDescent="0.25">
      <c r="A339" s="54" t="s">
        <v>606</v>
      </c>
      <c r="B339" s="120">
        <v>3.45</v>
      </c>
      <c r="C339" s="120">
        <v>4.6500000000000004</v>
      </c>
      <c r="D339" s="120">
        <v>30.45</v>
      </c>
      <c r="E339" s="120">
        <v>177</v>
      </c>
      <c r="F339" s="117" t="s">
        <v>607</v>
      </c>
      <c r="G339" s="53">
        <v>150</v>
      </c>
      <c r="H339" s="27">
        <v>7.55</v>
      </c>
    </row>
    <row r="340" spans="1:20" ht="29.25" customHeight="1" x14ac:dyDescent="0.25">
      <c r="A340" s="54" t="s">
        <v>36</v>
      </c>
      <c r="B340" s="80">
        <v>0.17699999999999999</v>
      </c>
      <c r="C340" s="80">
        <v>3.9E-2</v>
      </c>
      <c r="D340" s="80">
        <v>15</v>
      </c>
      <c r="E340" s="80">
        <v>58</v>
      </c>
      <c r="F340" s="117" t="s">
        <v>26</v>
      </c>
      <c r="G340" s="53" t="s">
        <v>5</v>
      </c>
      <c r="H340" s="27">
        <v>0.94</v>
      </c>
    </row>
    <row r="341" spans="1:20" ht="30" customHeight="1" x14ac:dyDescent="0.25">
      <c r="A341" s="46" t="s">
        <v>6</v>
      </c>
      <c r="B341" s="120">
        <v>4.1151600000000004</v>
      </c>
      <c r="C341" s="120">
        <v>5.1179600000000001</v>
      </c>
      <c r="D341" s="120">
        <v>27.64508</v>
      </c>
      <c r="E341" s="120">
        <v>172.67572000000001</v>
      </c>
      <c r="F341" s="13" t="s">
        <v>19</v>
      </c>
      <c r="G341" s="53">
        <v>46</v>
      </c>
      <c r="H341" s="27">
        <v>0.93</v>
      </c>
      <c r="I341" s="79">
        <v>4.4729999999999999</v>
      </c>
      <c r="J341" s="79">
        <v>5.5629999999999997</v>
      </c>
      <c r="K341" s="79">
        <v>30.048999999999999</v>
      </c>
      <c r="L341" s="79">
        <v>187.691</v>
      </c>
    </row>
    <row r="342" spans="1:20" ht="30" customHeight="1" x14ac:dyDescent="0.25">
      <c r="A342" s="119"/>
      <c r="B342" s="80">
        <v>1</v>
      </c>
      <c r="C342" s="80">
        <v>7.6</v>
      </c>
      <c r="D342" s="80">
        <v>38</v>
      </c>
      <c r="E342" s="80">
        <v>225</v>
      </c>
      <c r="F342" s="117" t="s">
        <v>630</v>
      </c>
      <c r="G342" s="53" t="s">
        <v>122</v>
      </c>
      <c r="H342" s="27">
        <v>12.96</v>
      </c>
      <c r="I342" s="65"/>
      <c r="J342" s="65"/>
      <c r="K342" s="65"/>
      <c r="L342" s="65"/>
    </row>
    <row r="343" spans="1:20" ht="32.25" customHeight="1" x14ac:dyDescent="0.25">
      <c r="A343" s="47"/>
      <c r="B343" s="16"/>
      <c r="C343" s="16"/>
      <c r="D343" s="16"/>
      <c r="E343" s="16"/>
      <c r="F343" s="24"/>
      <c r="G343" s="14"/>
      <c r="H343" s="27"/>
      <c r="I343" s="65"/>
      <c r="J343" s="65"/>
      <c r="K343" s="65"/>
      <c r="L343" s="65"/>
    </row>
    <row r="344" spans="1:20" ht="30" customHeight="1" x14ac:dyDescent="0.25">
      <c r="A344" s="70"/>
      <c r="B344" s="9"/>
      <c r="C344" s="9"/>
      <c r="D344" s="9"/>
      <c r="E344" s="16">
        <f>SUM(E336:E343)</f>
        <v>1151.5457200000001</v>
      </c>
      <c r="F344" s="13" t="s">
        <v>8</v>
      </c>
      <c r="G344" s="10"/>
      <c r="H344" s="30">
        <f>SUM(H336:H343)</f>
        <v>63.16</v>
      </c>
      <c r="I344">
        <v>63.16</v>
      </c>
      <c r="J344" s="147">
        <f>I344-H344</f>
        <v>0</v>
      </c>
    </row>
    <row r="345" spans="1:20" ht="13.8" x14ac:dyDescent="0.25">
      <c r="A345" s="6"/>
      <c r="B345" s="7"/>
      <c r="C345" s="7"/>
      <c r="D345" s="7"/>
      <c r="E345" s="20"/>
      <c r="F345" s="6"/>
      <c r="G345" s="11"/>
      <c r="H345" s="40"/>
    </row>
    <row r="346" spans="1:20" s="38" customFormat="1" ht="13.8" x14ac:dyDescent="0.25">
      <c r="A346" s="6"/>
      <c r="B346" s="7"/>
      <c r="C346" s="7"/>
      <c r="D346" s="7"/>
      <c r="E346" s="20"/>
      <c r="F346" s="6"/>
      <c r="G346" s="11"/>
      <c r="H346" s="40"/>
      <c r="I346"/>
      <c r="J346"/>
      <c r="K346"/>
      <c r="L346"/>
      <c r="M346"/>
      <c r="N346"/>
      <c r="O346"/>
      <c r="P346"/>
      <c r="Q346"/>
      <c r="R346"/>
      <c r="S346"/>
      <c r="T346"/>
    </row>
    <row r="347" spans="1:20" ht="13.8" x14ac:dyDescent="0.25">
      <c r="A347" s="6"/>
      <c r="B347" s="7"/>
      <c r="C347" s="7"/>
      <c r="D347" s="7"/>
      <c r="E347" s="20"/>
      <c r="F347" s="6"/>
      <c r="G347" s="11"/>
      <c r="H347" s="40"/>
    </row>
    <row r="348" spans="1:20" ht="15" customHeight="1" x14ac:dyDescent="0.35">
      <c r="A348" s="4"/>
      <c r="B348" s="76"/>
      <c r="C348" s="76"/>
      <c r="D348" s="76"/>
      <c r="E348" s="76"/>
      <c r="F348" s="19"/>
      <c r="G348" s="4"/>
      <c r="H348" s="4"/>
    </row>
    <row r="349" spans="1:20" ht="15.6" x14ac:dyDescent="0.3">
      <c r="A349" s="1" t="s">
        <v>7</v>
      </c>
      <c r="C349" s="51"/>
      <c r="D349" s="51"/>
      <c r="E349" s="51"/>
      <c r="F349" s="71"/>
      <c r="G349" s="1" t="s">
        <v>187</v>
      </c>
    </row>
    <row r="350" spans="1:20" ht="15.6" x14ac:dyDescent="0.3">
      <c r="A350" s="1"/>
      <c r="C350" s="51"/>
      <c r="D350" s="51"/>
      <c r="E350" s="51"/>
      <c r="F350" s="12"/>
      <c r="G350" s="1"/>
    </row>
    <row r="351" spans="1:20" ht="15.6" x14ac:dyDescent="0.3">
      <c r="A351" s="206" t="s">
        <v>17</v>
      </c>
      <c r="B351" s="206"/>
      <c r="C351" s="206"/>
      <c r="D351" s="206"/>
      <c r="E351" s="206"/>
      <c r="F351" s="71"/>
      <c r="G351" s="1" t="s">
        <v>233</v>
      </c>
    </row>
    <row r="352" spans="1:20" ht="17.399999999999999" x14ac:dyDescent="0.3">
      <c r="A352" s="12"/>
      <c r="B352" s="72"/>
      <c r="C352" s="4"/>
      <c r="D352" s="67"/>
      <c r="E352" s="67"/>
      <c r="F352" s="73"/>
      <c r="G352" s="73"/>
      <c r="H352" s="4"/>
    </row>
    <row r="353" spans="1:8" ht="18" x14ac:dyDescent="0.35">
      <c r="A353" s="12" t="s">
        <v>97</v>
      </c>
      <c r="B353" s="74"/>
      <c r="C353" s="75"/>
      <c r="D353" s="67"/>
      <c r="E353" s="67"/>
      <c r="F353" s="128"/>
      <c r="G353" s="73" t="s">
        <v>188</v>
      </c>
      <c r="H353" s="4"/>
    </row>
    <row r="359" spans="1:8" x14ac:dyDescent="0.25">
      <c r="A359" s="207" t="s">
        <v>10</v>
      </c>
      <c r="B359" s="207"/>
      <c r="C359" s="207"/>
      <c r="D359" s="207"/>
      <c r="E359" s="207"/>
      <c r="F359" s="207"/>
      <c r="G359" s="207"/>
    </row>
    <row r="360" spans="1:8" x14ac:dyDescent="0.25">
      <c r="A360" s="207" t="s">
        <v>15</v>
      </c>
      <c r="B360" s="207"/>
      <c r="C360" s="207"/>
      <c r="D360" s="207"/>
      <c r="E360" s="207"/>
      <c r="F360" s="207"/>
      <c r="G360" s="207"/>
    </row>
    <row r="361" spans="1:8" x14ac:dyDescent="0.25">
      <c r="A361" s="5"/>
      <c r="B361" s="5"/>
      <c r="C361" s="5"/>
      <c r="D361" s="5"/>
      <c r="E361" s="5"/>
      <c r="F361" s="5"/>
      <c r="G361" s="5"/>
    </row>
    <row r="362" spans="1:8" ht="15.6" x14ac:dyDescent="0.3">
      <c r="A362" s="2"/>
      <c r="B362" s="5"/>
      <c r="C362" s="5"/>
      <c r="D362" s="5"/>
      <c r="E362" s="5"/>
      <c r="F362" s="5"/>
      <c r="G362" s="5"/>
    </row>
    <row r="363" spans="1:8" ht="20.399999999999999" x14ac:dyDescent="0.35">
      <c r="A363" s="192" t="s">
        <v>638</v>
      </c>
      <c r="B363" s="192"/>
      <c r="C363" s="192"/>
      <c r="D363" s="192"/>
      <c r="E363" s="192"/>
      <c r="F363" s="192"/>
      <c r="G363" s="192"/>
    </row>
    <row r="364" spans="1:8" ht="20.399999999999999" x14ac:dyDescent="0.35">
      <c r="A364" s="3"/>
    </row>
    <row r="365" spans="1:8" x14ac:dyDescent="0.25">
      <c r="A365" s="202" t="s">
        <v>12</v>
      </c>
      <c r="B365" s="202" t="s">
        <v>1</v>
      </c>
      <c r="C365" s="202" t="s">
        <v>2</v>
      </c>
      <c r="D365" s="202" t="s">
        <v>3</v>
      </c>
      <c r="E365" s="202" t="s">
        <v>4</v>
      </c>
      <c r="F365" s="202" t="s">
        <v>0</v>
      </c>
      <c r="G365" s="202" t="s">
        <v>174</v>
      </c>
      <c r="H365" s="204" t="s">
        <v>175</v>
      </c>
    </row>
    <row r="366" spans="1:8" x14ac:dyDescent="0.25">
      <c r="A366" s="203"/>
      <c r="B366" s="203"/>
      <c r="C366" s="203"/>
      <c r="D366" s="203"/>
      <c r="E366" s="203"/>
      <c r="F366" s="203"/>
      <c r="G366" s="203"/>
      <c r="H366" s="205"/>
    </row>
    <row r="367" spans="1:8" ht="22.5" customHeight="1" x14ac:dyDescent="0.35">
      <c r="B367" s="37" t="s">
        <v>253</v>
      </c>
      <c r="C367" s="153"/>
      <c r="D367" s="153"/>
      <c r="E367" s="153"/>
      <c r="F367" s="37"/>
      <c r="G367" s="38"/>
      <c r="H367" s="69"/>
    </row>
    <row r="368" spans="1:8" ht="33.75" customHeight="1" x14ac:dyDescent="0.25">
      <c r="A368" s="45" t="s">
        <v>127</v>
      </c>
      <c r="B368" s="16">
        <v>0.9</v>
      </c>
      <c r="C368" s="16">
        <v>5</v>
      </c>
      <c r="D368" s="16">
        <v>4</v>
      </c>
      <c r="E368" s="16">
        <v>60</v>
      </c>
      <c r="F368" s="24" t="s">
        <v>167</v>
      </c>
      <c r="G368" s="14">
        <v>100</v>
      </c>
      <c r="H368" s="27">
        <v>6.75</v>
      </c>
    </row>
    <row r="369" spans="1:13" ht="35.25" customHeight="1" x14ac:dyDescent="0.25">
      <c r="A369" s="45" t="s">
        <v>172</v>
      </c>
      <c r="B369" s="16">
        <v>5.5</v>
      </c>
      <c r="C369" s="16">
        <v>11.95</v>
      </c>
      <c r="D369" s="16">
        <v>0.8</v>
      </c>
      <c r="E369" s="16">
        <v>133</v>
      </c>
      <c r="F369" s="24" t="s">
        <v>173</v>
      </c>
      <c r="G369" s="66">
        <v>50</v>
      </c>
      <c r="H369" s="27">
        <v>14.84</v>
      </c>
    </row>
    <row r="370" spans="1:13" ht="33" customHeight="1" x14ac:dyDescent="0.25">
      <c r="A370" s="77" t="s">
        <v>22</v>
      </c>
      <c r="B370" s="78">
        <v>9.15</v>
      </c>
      <c r="C370" s="78">
        <v>10.14</v>
      </c>
      <c r="D370" s="78">
        <v>35.25</v>
      </c>
      <c r="E370" s="78">
        <v>273</v>
      </c>
      <c r="F370" s="24" t="s">
        <v>72</v>
      </c>
      <c r="G370" s="14" t="s">
        <v>637</v>
      </c>
      <c r="H370" s="27">
        <v>13.22</v>
      </c>
    </row>
    <row r="371" spans="1:13" ht="30" customHeight="1" x14ac:dyDescent="0.25">
      <c r="A371" s="54"/>
      <c r="B371" s="16">
        <v>1</v>
      </c>
      <c r="C371" s="16">
        <v>0.2</v>
      </c>
      <c r="D371" s="16">
        <v>20.2</v>
      </c>
      <c r="E371" s="16">
        <v>92</v>
      </c>
      <c r="F371" s="13" t="s">
        <v>14</v>
      </c>
      <c r="G371" s="14">
        <v>200</v>
      </c>
      <c r="H371" s="27">
        <v>12.98</v>
      </c>
      <c r="I371" s="29">
        <v>0.01</v>
      </c>
      <c r="J371" s="31">
        <v>8.3000000000000007</v>
      </c>
      <c r="K371" s="29">
        <v>0.06</v>
      </c>
      <c r="L371" s="31">
        <v>77</v>
      </c>
    </row>
    <row r="372" spans="1:13" ht="30" customHeight="1" x14ac:dyDescent="0.25">
      <c r="A372" s="46" t="s">
        <v>6</v>
      </c>
      <c r="B372" s="158">
        <v>2.4154200000000001</v>
      </c>
      <c r="C372" s="80">
        <v>3.0040200000000001</v>
      </c>
      <c r="D372" s="80">
        <v>16.226459999999999</v>
      </c>
      <c r="E372" s="80">
        <v>101.35314</v>
      </c>
      <c r="F372" s="13" t="s">
        <v>19</v>
      </c>
      <c r="G372" s="53">
        <v>27</v>
      </c>
      <c r="H372" s="27">
        <v>0.55000000000000004</v>
      </c>
      <c r="I372">
        <v>0.8</v>
      </c>
      <c r="J372">
        <v>0.2</v>
      </c>
      <c r="K372">
        <v>7.5</v>
      </c>
      <c r="L372">
        <v>38</v>
      </c>
      <c r="M372" t="s">
        <v>211</v>
      </c>
    </row>
    <row r="373" spans="1:13" ht="30" customHeight="1" x14ac:dyDescent="0.25">
      <c r="A373" s="45" t="s">
        <v>163</v>
      </c>
      <c r="B373" s="80">
        <v>0.73695999999999995</v>
      </c>
      <c r="C373" s="80">
        <v>0.73695999999999995</v>
      </c>
      <c r="D373" s="80">
        <v>18.047999999999998</v>
      </c>
      <c r="E373" s="80">
        <v>83.058400000000006</v>
      </c>
      <c r="F373" s="13" t="s">
        <v>243</v>
      </c>
      <c r="G373" s="53">
        <v>188</v>
      </c>
      <c r="H373" s="27">
        <v>11.66</v>
      </c>
    </row>
    <row r="374" spans="1:13" ht="30" customHeight="1" x14ac:dyDescent="0.25">
      <c r="A374" s="119"/>
      <c r="B374" s="80"/>
      <c r="C374" s="80"/>
      <c r="D374" s="80"/>
      <c r="E374" s="80"/>
      <c r="F374" s="117"/>
      <c r="G374" s="53"/>
      <c r="H374" s="27"/>
      <c r="I374">
        <v>0.4</v>
      </c>
      <c r="J374">
        <v>0.3</v>
      </c>
      <c r="K374">
        <v>10.3</v>
      </c>
      <c r="L374">
        <v>47</v>
      </c>
      <c r="M374" t="s">
        <v>362</v>
      </c>
    </row>
    <row r="375" spans="1:13" ht="30" customHeight="1" x14ac:dyDescent="0.25">
      <c r="A375" s="47"/>
      <c r="B375" s="16"/>
      <c r="C375" s="16"/>
      <c r="D375" s="16"/>
      <c r="E375" s="16"/>
      <c r="F375" s="24"/>
      <c r="G375" s="14"/>
      <c r="H375" s="27"/>
      <c r="I375" s="79">
        <v>4.4729999999999999</v>
      </c>
      <c r="J375" s="79">
        <v>5.5629999999999997</v>
      </c>
      <c r="K375" s="79">
        <v>30.048999999999999</v>
      </c>
      <c r="L375" s="79">
        <v>187.691</v>
      </c>
    </row>
    <row r="376" spans="1:13" ht="30" customHeight="1" x14ac:dyDescent="0.25">
      <c r="A376" s="8"/>
      <c r="B376" s="9"/>
      <c r="C376" s="9"/>
      <c r="D376" s="9"/>
      <c r="E376" s="16">
        <f>SUM(E368:E375)</f>
        <v>742.41153999999995</v>
      </c>
      <c r="F376" s="13" t="s">
        <v>8</v>
      </c>
      <c r="G376" s="10"/>
      <c r="H376" s="30">
        <f>SUM(H368:H375)</f>
        <v>60</v>
      </c>
      <c r="I376">
        <v>60</v>
      </c>
      <c r="J376" s="147">
        <f>I376-H376</f>
        <v>0</v>
      </c>
    </row>
    <row r="377" spans="1:13" ht="13.8" x14ac:dyDescent="0.25">
      <c r="A377" s="149"/>
      <c r="B377" s="149"/>
      <c r="C377" s="149"/>
      <c r="D377" s="149"/>
      <c r="E377" s="149"/>
      <c r="F377" s="149"/>
      <c r="G377" s="149"/>
      <c r="H377" s="150"/>
    </row>
    <row r="378" spans="1:13" ht="13.8" x14ac:dyDescent="0.25">
      <c r="A378" s="41"/>
      <c r="B378" s="41"/>
      <c r="C378" s="41"/>
      <c r="D378" s="41"/>
      <c r="E378" s="41"/>
      <c r="F378" s="41"/>
      <c r="G378" s="41"/>
      <c r="H378" s="125"/>
    </row>
    <row r="379" spans="1:13" ht="18" x14ac:dyDescent="0.35">
      <c r="B379" s="37" t="s">
        <v>253</v>
      </c>
      <c r="C379" s="60"/>
      <c r="D379" s="60"/>
      <c r="E379" s="60"/>
      <c r="F379" s="37"/>
      <c r="G379" s="38"/>
      <c r="H379" s="69"/>
    </row>
    <row r="380" spans="1:13" ht="32.25" customHeight="1" x14ac:dyDescent="0.25">
      <c r="A380" s="45" t="s">
        <v>127</v>
      </c>
      <c r="B380" s="16">
        <v>0.9</v>
      </c>
      <c r="C380" s="16">
        <v>5</v>
      </c>
      <c r="D380" s="16">
        <v>4</v>
      </c>
      <c r="E380" s="16">
        <v>60</v>
      </c>
      <c r="F380" s="24" t="s">
        <v>167</v>
      </c>
      <c r="G380" s="14">
        <v>100</v>
      </c>
      <c r="H380" s="27">
        <v>6.75</v>
      </c>
    </row>
    <row r="381" spans="1:13" ht="30" customHeight="1" x14ac:dyDescent="0.25">
      <c r="A381" s="45" t="s">
        <v>172</v>
      </c>
      <c r="B381" s="16">
        <v>5.5</v>
      </c>
      <c r="C381" s="16">
        <v>11.95</v>
      </c>
      <c r="D381" s="16">
        <v>0.8</v>
      </c>
      <c r="E381" s="16">
        <v>133</v>
      </c>
      <c r="F381" s="24" t="s">
        <v>173</v>
      </c>
      <c r="G381" s="66">
        <v>50</v>
      </c>
      <c r="H381" s="27">
        <v>14.84</v>
      </c>
      <c r="I381" s="29">
        <v>0.01</v>
      </c>
      <c r="J381" s="31">
        <v>8.3000000000000007</v>
      </c>
      <c r="K381" s="29">
        <v>0.06</v>
      </c>
      <c r="L381" s="31">
        <v>77</v>
      </c>
    </row>
    <row r="382" spans="1:13" ht="33" customHeight="1" x14ac:dyDescent="0.25">
      <c r="A382" s="77" t="s">
        <v>22</v>
      </c>
      <c r="B382" s="78">
        <v>9.15</v>
      </c>
      <c r="C382" s="78">
        <v>10.14</v>
      </c>
      <c r="D382" s="78">
        <v>35.25</v>
      </c>
      <c r="E382" s="78">
        <v>273</v>
      </c>
      <c r="F382" s="24" t="s">
        <v>72</v>
      </c>
      <c r="G382" s="14" t="s">
        <v>637</v>
      </c>
      <c r="H382" s="27">
        <v>13.22</v>
      </c>
    </row>
    <row r="383" spans="1:13" ht="31.5" customHeight="1" x14ac:dyDescent="0.25">
      <c r="A383" s="54"/>
      <c r="B383" s="16">
        <v>1</v>
      </c>
      <c r="C383" s="16">
        <v>0.2</v>
      </c>
      <c r="D383" s="16">
        <v>20.2</v>
      </c>
      <c r="E383" s="16">
        <v>92</v>
      </c>
      <c r="F383" s="13" t="s">
        <v>14</v>
      </c>
      <c r="G383" s="14">
        <v>200</v>
      </c>
      <c r="H383" s="27">
        <v>12.98</v>
      </c>
    </row>
    <row r="384" spans="1:13" ht="29.25" customHeight="1" x14ac:dyDescent="0.25">
      <c r="A384" s="46" t="s">
        <v>6</v>
      </c>
      <c r="B384" s="158">
        <v>2.4154200000000001</v>
      </c>
      <c r="C384" s="80">
        <v>3.0040200000000001</v>
      </c>
      <c r="D384" s="80">
        <v>16.226459999999999</v>
      </c>
      <c r="E384" s="80">
        <v>101.35314</v>
      </c>
      <c r="F384" s="13" t="s">
        <v>19</v>
      </c>
      <c r="G384" s="53">
        <v>27</v>
      </c>
      <c r="H384" s="27">
        <v>0.55000000000000004</v>
      </c>
    </row>
    <row r="385" spans="1:20" ht="30" customHeight="1" x14ac:dyDescent="0.25">
      <c r="A385" s="45" t="s">
        <v>163</v>
      </c>
      <c r="B385" s="80">
        <v>0.93688000000000005</v>
      </c>
      <c r="C385" s="80">
        <v>0.93688000000000005</v>
      </c>
      <c r="D385" s="80">
        <v>22.943999999999999</v>
      </c>
      <c r="E385" s="80">
        <v>105.5902</v>
      </c>
      <c r="F385" s="13" t="s">
        <v>243</v>
      </c>
      <c r="G385" s="53">
        <v>239</v>
      </c>
      <c r="H385" s="27">
        <v>14.82</v>
      </c>
      <c r="I385" s="79">
        <v>4.4729999999999999</v>
      </c>
      <c r="J385" s="79">
        <v>5.5629999999999997</v>
      </c>
      <c r="K385" s="79">
        <v>30.048999999999999</v>
      </c>
      <c r="L385" s="79">
        <v>187.691</v>
      </c>
    </row>
    <row r="386" spans="1:20" ht="30" customHeight="1" x14ac:dyDescent="0.25">
      <c r="A386" s="119"/>
      <c r="B386" s="80"/>
      <c r="C386" s="80"/>
      <c r="D386" s="80"/>
      <c r="E386" s="80"/>
      <c r="F386" s="117"/>
      <c r="G386" s="53"/>
      <c r="H386" s="27"/>
      <c r="I386" s="65"/>
      <c r="J386" s="65"/>
      <c r="K386" s="65"/>
      <c r="L386" s="65"/>
    </row>
    <row r="387" spans="1:20" ht="32.25" customHeight="1" x14ac:dyDescent="0.25">
      <c r="A387" s="47"/>
      <c r="B387" s="16"/>
      <c r="C387" s="16"/>
      <c r="D387" s="16"/>
      <c r="E387" s="16"/>
      <c r="F387" s="24"/>
      <c r="G387" s="14"/>
      <c r="H387" s="27"/>
      <c r="I387" s="65"/>
      <c r="J387" s="65"/>
      <c r="K387" s="65"/>
      <c r="L387" s="65"/>
    </row>
    <row r="388" spans="1:20" ht="30" customHeight="1" x14ac:dyDescent="0.25">
      <c r="A388" s="70"/>
      <c r="B388" s="9"/>
      <c r="C388" s="9"/>
      <c r="D388" s="9"/>
      <c r="E388" s="16">
        <f>SUM(E380:E387)</f>
        <v>764.94333999999992</v>
      </c>
      <c r="F388" s="13" t="s">
        <v>8</v>
      </c>
      <c r="G388" s="10"/>
      <c r="H388" s="30">
        <f>SUM(H380:H387)</f>
        <v>63.160000000000004</v>
      </c>
      <c r="I388">
        <v>63.16</v>
      </c>
      <c r="J388" s="147">
        <f>I388-H388</f>
        <v>0</v>
      </c>
    </row>
    <row r="389" spans="1:20" ht="13.8" x14ac:dyDescent="0.25">
      <c r="A389" s="6"/>
      <c r="B389" s="7"/>
      <c r="C389" s="7"/>
      <c r="D389" s="7"/>
      <c r="E389" s="20"/>
      <c r="F389" s="6"/>
      <c r="G389" s="11"/>
      <c r="H389" s="40"/>
    </row>
    <row r="390" spans="1:20" s="38" customFormat="1" ht="13.8" x14ac:dyDescent="0.25">
      <c r="A390" s="6"/>
      <c r="B390" s="7"/>
      <c r="C390" s="7"/>
      <c r="D390" s="7"/>
      <c r="E390" s="20"/>
      <c r="F390" s="6"/>
      <c r="G390" s="11"/>
      <c r="H390" s="40"/>
      <c r="I390"/>
      <c r="J390"/>
      <c r="K390"/>
      <c r="L390"/>
      <c r="M390"/>
      <c r="N390"/>
      <c r="O390"/>
      <c r="P390"/>
      <c r="Q390"/>
      <c r="R390"/>
      <c r="S390"/>
      <c r="T390"/>
    </row>
    <row r="391" spans="1:20" ht="13.8" x14ac:dyDescent="0.25">
      <c r="A391" s="6"/>
      <c r="B391" s="7"/>
      <c r="C391" s="7"/>
      <c r="D391" s="7"/>
      <c r="E391" s="20"/>
      <c r="F391" s="6"/>
      <c r="G391" s="11"/>
      <c r="H391" s="40"/>
    </row>
    <row r="392" spans="1:20" ht="15" customHeight="1" x14ac:dyDescent="0.35">
      <c r="A392" s="4"/>
      <c r="B392" s="76"/>
      <c r="C392" s="76"/>
      <c r="D392" s="76"/>
      <c r="E392" s="76"/>
      <c r="F392" s="19"/>
      <c r="G392" s="4"/>
      <c r="H392" s="4"/>
    </row>
    <row r="393" spans="1:20" ht="15.6" x14ac:dyDescent="0.3">
      <c r="A393" s="1" t="s">
        <v>7</v>
      </c>
      <c r="C393" s="51"/>
      <c r="D393" s="51"/>
      <c r="E393" s="51"/>
      <c r="F393" s="71"/>
      <c r="G393" s="1" t="s">
        <v>187</v>
      </c>
    </row>
    <row r="394" spans="1:20" ht="15.6" x14ac:dyDescent="0.3">
      <c r="A394" s="1"/>
      <c r="C394" s="51"/>
      <c r="D394" s="51"/>
      <c r="E394" s="51"/>
      <c r="F394" s="12"/>
      <c r="G394" s="1"/>
    </row>
    <row r="395" spans="1:20" ht="15.6" x14ac:dyDescent="0.3">
      <c r="A395" s="206" t="s">
        <v>17</v>
      </c>
      <c r="B395" s="206"/>
      <c r="C395" s="206"/>
      <c r="D395" s="206"/>
      <c r="E395" s="206"/>
      <c r="F395" s="71"/>
      <c r="G395" s="1" t="s">
        <v>233</v>
      </c>
    </row>
    <row r="396" spans="1:20" ht="17.399999999999999" x14ac:dyDescent="0.3">
      <c r="A396" s="12"/>
      <c r="B396" s="72"/>
      <c r="C396" s="4"/>
      <c r="D396" s="67"/>
      <c r="E396" s="67"/>
      <c r="F396" s="73"/>
      <c r="G396" s="73"/>
      <c r="H396" s="4"/>
    </row>
    <row r="397" spans="1:20" ht="18" x14ac:dyDescent="0.35">
      <c r="A397" s="12" t="s">
        <v>97</v>
      </c>
      <c r="B397" s="74"/>
      <c r="C397" s="75"/>
      <c r="D397" s="67"/>
      <c r="E397" s="67"/>
      <c r="F397" s="128"/>
      <c r="G397" s="73" t="s">
        <v>188</v>
      </c>
      <c r="H397" s="4"/>
    </row>
    <row r="405" spans="1:8" x14ac:dyDescent="0.25">
      <c r="A405" s="207" t="s">
        <v>10</v>
      </c>
      <c r="B405" s="207"/>
      <c r="C405" s="207"/>
      <c r="D405" s="207"/>
      <c r="E405" s="207"/>
      <c r="F405" s="207"/>
      <c r="G405" s="207"/>
    </row>
    <row r="406" spans="1:8" x14ac:dyDescent="0.25">
      <c r="A406" s="207" t="s">
        <v>15</v>
      </c>
      <c r="B406" s="207"/>
      <c r="C406" s="207"/>
      <c r="D406" s="207"/>
      <c r="E406" s="207"/>
      <c r="F406" s="207"/>
      <c r="G406" s="207"/>
    </row>
    <row r="407" spans="1:8" x14ac:dyDescent="0.25">
      <c r="A407" s="5"/>
      <c r="B407" s="5"/>
      <c r="C407" s="5"/>
      <c r="D407" s="5"/>
      <c r="E407" s="5"/>
      <c r="F407" s="5"/>
      <c r="G407" s="5"/>
    </row>
    <row r="408" spans="1:8" ht="15.6" x14ac:dyDescent="0.3">
      <c r="A408" s="2"/>
      <c r="B408" s="5"/>
      <c r="C408" s="5"/>
      <c r="D408" s="5"/>
      <c r="E408" s="5"/>
      <c r="F408" s="5"/>
      <c r="G408" s="5"/>
    </row>
    <row r="409" spans="1:8" ht="20.399999999999999" x14ac:dyDescent="0.35">
      <c r="A409" s="192" t="s">
        <v>648</v>
      </c>
      <c r="B409" s="192"/>
      <c r="C409" s="192"/>
      <c r="D409" s="192"/>
      <c r="E409" s="192"/>
      <c r="F409" s="192"/>
      <c r="G409" s="192"/>
    </row>
    <row r="410" spans="1:8" ht="20.399999999999999" x14ac:dyDescent="0.35">
      <c r="A410" s="3"/>
    </row>
    <row r="411" spans="1:8" x14ac:dyDescent="0.25">
      <c r="A411" s="202" t="s">
        <v>12</v>
      </c>
      <c r="B411" s="202" t="s">
        <v>1</v>
      </c>
      <c r="C411" s="202" t="s">
        <v>2</v>
      </c>
      <c r="D411" s="202" t="s">
        <v>3</v>
      </c>
      <c r="E411" s="202" t="s">
        <v>4</v>
      </c>
      <c r="F411" s="202" t="s">
        <v>0</v>
      </c>
      <c r="G411" s="202" t="s">
        <v>174</v>
      </c>
      <c r="H411" s="204" t="s">
        <v>175</v>
      </c>
    </row>
    <row r="412" spans="1:8" x14ac:dyDescent="0.25">
      <c r="A412" s="203"/>
      <c r="B412" s="203"/>
      <c r="C412" s="203"/>
      <c r="D412" s="203"/>
      <c r="E412" s="203"/>
      <c r="F412" s="203"/>
      <c r="G412" s="203"/>
      <c r="H412" s="205"/>
    </row>
    <row r="413" spans="1:8" ht="22.5" customHeight="1" x14ac:dyDescent="0.35">
      <c r="B413" s="37" t="s">
        <v>253</v>
      </c>
      <c r="C413" s="153"/>
      <c r="D413" s="153"/>
      <c r="E413" s="153"/>
      <c r="F413" s="37"/>
      <c r="G413" s="38"/>
      <c r="H413" s="69"/>
    </row>
    <row r="414" spans="1:8" ht="33.75" customHeight="1" x14ac:dyDescent="0.25">
      <c r="A414" s="45" t="s">
        <v>127</v>
      </c>
      <c r="B414" s="16">
        <v>0.67500000000000004</v>
      </c>
      <c r="C414" s="16">
        <v>3.75</v>
      </c>
      <c r="D414" s="16">
        <v>3</v>
      </c>
      <c r="E414" s="16">
        <v>45</v>
      </c>
      <c r="F414" s="24" t="s">
        <v>167</v>
      </c>
      <c r="G414" s="14">
        <v>75</v>
      </c>
      <c r="H414" s="27">
        <v>5.0599999999999996</v>
      </c>
    </row>
    <row r="415" spans="1:8" ht="35.25" customHeight="1" x14ac:dyDescent="0.25">
      <c r="A415" s="54" t="s">
        <v>27</v>
      </c>
      <c r="B415" s="80">
        <v>14.625</v>
      </c>
      <c r="C415" s="80">
        <v>25.01</v>
      </c>
      <c r="D415" s="80">
        <v>7.65</v>
      </c>
      <c r="E415" s="80">
        <v>315.75</v>
      </c>
      <c r="F415" s="117" t="s">
        <v>225</v>
      </c>
      <c r="G415" s="66">
        <v>75</v>
      </c>
      <c r="H415" s="27">
        <v>30.9</v>
      </c>
    </row>
    <row r="416" spans="1:8" ht="33" customHeight="1" x14ac:dyDescent="0.25">
      <c r="A416" s="45" t="s">
        <v>13</v>
      </c>
      <c r="B416" s="159">
        <v>4.5</v>
      </c>
      <c r="C416" s="159">
        <v>6.75</v>
      </c>
      <c r="D416" s="159">
        <v>22.35</v>
      </c>
      <c r="E416" s="159">
        <v>171</v>
      </c>
      <c r="F416" s="13" t="s">
        <v>9</v>
      </c>
      <c r="G416" s="66">
        <v>150</v>
      </c>
      <c r="H416" s="27">
        <v>5.97</v>
      </c>
    </row>
    <row r="417" spans="1:13" ht="30" customHeight="1" x14ac:dyDescent="0.25">
      <c r="A417" s="54" t="s">
        <v>36</v>
      </c>
      <c r="B417" s="80">
        <v>0.17699999999999999</v>
      </c>
      <c r="C417" s="80">
        <v>3.9E-2</v>
      </c>
      <c r="D417" s="80">
        <v>15</v>
      </c>
      <c r="E417" s="80">
        <v>58</v>
      </c>
      <c r="F417" s="117" t="s">
        <v>26</v>
      </c>
      <c r="G417" s="53" t="s">
        <v>5</v>
      </c>
      <c r="H417" s="27">
        <v>0.94</v>
      </c>
      <c r="I417" s="29">
        <v>0.01</v>
      </c>
      <c r="J417" s="31">
        <v>8.3000000000000007</v>
      </c>
      <c r="K417" s="29">
        <v>0.06</v>
      </c>
      <c r="L417" s="31">
        <v>77</v>
      </c>
    </row>
    <row r="418" spans="1:13" ht="30" customHeight="1" x14ac:dyDescent="0.25">
      <c r="A418" s="46" t="s">
        <v>6</v>
      </c>
      <c r="B418" s="152">
        <v>6.0832800000000002</v>
      </c>
      <c r="C418" s="120">
        <v>7.5656800000000004</v>
      </c>
      <c r="D418" s="120">
        <v>40.866639999999997</v>
      </c>
      <c r="E418" s="120">
        <v>255.25976</v>
      </c>
      <c r="F418" s="13" t="s">
        <v>19</v>
      </c>
      <c r="G418" s="53">
        <v>66</v>
      </c>
      <c r="H418" s="27">
        <v>1.35</v>
      </c>
      <c r="I418">
        <v>0.8</v>
      </c>
      <c r="J418">
        <v>0.2</v>
      </c>
      <c r="K418">
        <v>7.5</v>
      </c>
      <c r="L418">
        <v>38</v>
      </c>
      <c r="M418" t="s">
        <v>211</v>
      </c>
    </row>
    <row r="419" spans="1:13" ht="30" customHeight="1" x14ac:dyDescent="0.25">
      <c r="A419" s="54" t="s">
        <v>252</v>
      </c>
      <c r="B419" s="80">
        <v>10.199999999999999</v>
      </c>
      <c r="C419" s="80">
        <v>15.9</v>
      </c>
      <c r="D419" s="80">
        <v>31.1</v>
      </c>
      <c r="E419" s="80">
        <v>308</v>
      </c>
      <c r="F419" s="117" t="s">
        <v>123</v>
      </c>
      <c r="G419" s="53">
        <v>100</v>
      </c>
      <c r="H419" s="27">
        <v>15.78</v>
      </c>
    </row>
    <row r="420" spans="1:13" ht="30" customHeight="1" x14ac:dyDescent="0.25">
      <c r="A420" s="119"/>
      <c r="B420" s="80"/>
      <c r="C420" s="80"/>
      <c r="D420" s="80"/>
      <c r="E420" s="80"/>
      <c r="F420" s="117"/>
      <c r="G420" s="53"/>
      <c r="H420" s="27"/>
      <c r="I420">
        <v>0.4</v>
      </c>
      <c r="J420">
        <v>0.3</v>
      </c>
      <c r="K420">
        <v>10.3</v>
      </c>
      <c r="L420">
        <v>47</v>
      </c>
      <c r="M420" t="s">
        <v>362</v>
      </c>
    </row>
    <row r="421" spans="1:13" ht="30" customHeight="1" x14ac:dyDescent="0.25">
      <c r="A421" s="47"/>
      <c r="B421" s="16"/>
      <c r="C421" s="16"/>
      <c r="D421" s="16"/>
      <c r="E421" s="16"/>
      <c r="F421" s="24"/>
      <c r="G421" s="14"/>
      <c r="H421" s="27"/>
      <c r="I421" s="79">
        <v>4.4729999999999999</v>
      </c>
      <c r="J421" s="79">
        <v>5.5629999999999997</v>
      </c>
      <c r="K421" s="79">
        <v>30.048999999999999</v>
      </c>
      <c r="L421" s="79">
        <v>187.691</v>
      </c>
    </row>
    <row r="422" spans="1:13" ht="30" customHeight="1" x14ac:dyDescent="0.25">
      <c r="A422" s="8"/>
      <c r="B422" s="9"/>
      <c r="C422" s="9"/>
      <c r="D422" s="9"/>
      <c r="E422" s="16">
        <f>SUM(E414:E421)</f>
        <v>1153.0097599999999</v>
      </c>
      <c r="F422" s="13" t="s">
        <v>8</v>
      </c>
      <c r="G422" s="10"/>
      <c r="H422" s="30">
        <f>SUM(H414:H421)</f>
        <v>60</v>
      </c>
      <c r="I422">
        <v>60</v>
      </c>
      <c r="J422" s="147">
        <f>I422-H422</f>
        <v>0</v>
      </c>
    </row>
    <row r="423" spans="1:13" ht="13.8" x14ac:dyDescent="0.25">
      <c r="A423" s="149"/>
      <c r="B423" s="149"/>
      <c r="C423" s="149"/>
      <c r="D423" s="149"/>
      <c r="E423" s="149"/>
      <c r="F423" s="149"/>
      <c r="G423" s="149"/>
      <c r="H423" s="150"/>
    </row>
    <row r="424" spans="1:13" ht="13.8" x14ac:dyDescent="0.25">
      <c r="A424" s="41"/>
      <c r="B424" s="41"/>
      <c r="C424" s="41"/>
      <c r="D424" s="41"/>
      <c r="E424" s="41"/>
      <c r="F424" s="41"/>
      <c r="G424" s="41"/>
      <c r="H424" s="125"/>
    </row>
    <row r="425" spans="1:13" ht="18" x14ac:dyDescent="0.35">
      <c r="B425" s="37" t="s">
        <v>253</v>
      </c>
      <c r="C425" s="60"/>
      <c r="D425" s="60"/>
      <c r="E425" s="60"/>
      <c r="F425" s="37"/>
      <c r="G425" s="38"/>
      <c r="H425" s="69"/>
    </row>
    <row r="426" spans="1:13" ht="32.25" customHeight="1" x14ac:dyDescent="0.25">
      <c r="A426" s="45" t="s">
        <v>127</v>
      </c>
      <c r="B426" s="16">
        <v>0.9</v>
      </c>
      <c r="C426" s="16">
        <v>5</v>
      </c>
      <c r="D426" s="16">
        <v>4</v>
      </c>
      <c r="E426" s="16">
        <v>60</v>
      </c>
      <c r="F426" s="24" t="s">
        <v>167</v>
      </c>
      <c r="G426" s="14">
        <v>100</v>
      </c>
      <c r="H426" s="27">
        <v>6.75</v>
      </c>
    </row>
    <row r="427" spans="1:13" ht="30" customHeight="1" x14ac:dyDescent="0.25">
      <c r="A427" s="54" t="s">
        <v>27</v>
      </c>
      <c r="B427" s="80">
        <v>14.625</v>
      </c>
      <c r="C427" s="80">
        <v>25.01</v>
      </c>
      <c r="D427" s="80">
        <v>7.65</v>
      </c>
      <c r="E427" s="80">
        <v>315.75</v>
      </c>
      <c r="F427" s="117" t="s">
        <v>225</v>
      </c>
      <c r="G427" s="66">
        <v>75</v>
      </c>
      <c r="H427" s="27">
        <v>30.9</v>
      </c>
      <c r="I427" s="29">
        <v>0.01</v>
      </c>
      <c r="J427" s="31">
        <v>8.3000000000000007</v>
      </c>
      <c r="K427" s="29">
        <v>0.06</v>
      </c>
      <c r="L427" s="31">
        <v>77</v>
      </c>
    </row>
    <row r="428" spans="1:13" ht="33" customHeight="1" x14ac:dyDescent="0.25">
      <c r="A428" s="45" t="s">
        <v>13</v>
      </c>
      <c r="B428" s="159">
        <v>6</v>
      </c>
      <c r="C428" s="159">
        <v>9</v>
      </c>
      <c r="D428" s="159">
        <v>29.8</v>
      </c>
      <c r="E428" s="159">
        <v>228</v>
      </c>
      <c r="F428" s="13" t="s">
        <v>9</v>
      </c>
      <c r="G428" s="66">
        <v>200</v>
      </c>
      <c r="H428" s="27">
        <v>7.97</v>
      </c>
    </row>
    <row r="429" spans="1:13" ht="31.5" customHeight="1" x14ac:dyDescent="0.25">
      <c r="A429" s="54" t="s">
        <v>36</v>
      </c>
      <c r="B429" s="80">
        <v>0.17699999999999999</v>
      </c>
      <c r="C429" s="80">
        <v>3.9E-2</v>
      </c>
      <c r="D429" s="80">
        <v>15</v>
      </c>
      <c r="E429" s="80">
        <v>58</v>
      </c>
      <c r="F429" s="117" t="s">
        <v>26</v>
      </c>
      <c r="G429" s="53" t="s">
        <v>5</v>
      </c>
      <c r="H429" s="27">
        <v>0.94</v>
      </c>
    </row>
    <row r="430" spans="1:13" ht="29.25" customHeight="1" x14ac:dyDescent="0.25">
      <c r="A430" s="46" t="s">
        <v>6</v>
      </c>
      <c r="B430" s="152">
        <v>3.5783999999999998</v>
      </c>
      <c r="C430" s="120">
        <v>4.4504000000000001</v>
      </c>
      <c r="D430" s="120">
        <v>24.039200000000001</v>
      </c>
      <c r="E430" s="120">
        <v>150.15280000000001</v>
      </c>
      <c r="F430" s="13" t="s">
        <v>19</v>
      </c>
      <c r="G430" s="53">
        <v>40</v>
      </c>
      <c r="H430" s="27">
        <v>0.82</v>
      </c>
    </row>
    <row r="431" spans="1:13" ht="30" customHeight="1" x14ac:dyDescent="0.25">
      <c r="A431" s="54" t="s">
        <v>252</v>
      </c>
      <c r="B431" s="80">
        <v>10.199999999999999</v>
      </c>
      <c r="C431" s="80">
        <v>15.9</v>
      </c>
      <c r="D431" s="80">
        <v>31.1</v>
      </c>
      <c r="E431" s="80">
        <v>308</v>
      </c>
      <c r="F431" s="117" t="s">
        <v>123</v>
      </c>
      <c r="G431" s="53">
        <v>100</v>
      </c>
      <c r="H431" s="27">
        <v>15.78</v>
      </c>
      <c r="I431" s="79">
        <v>4.4729999999999999</v>
      </c>
      <c r="J431" s="79">
        <v>5.5629999999999997</v>
      </c>
      <c r="K431" s="79">
        <v>30.048999999999999</v>
      </c>
      <c r="L431" s="79">
        <v>187.691</v>
      </c>
    </row>
    <row r="432" spans="1:13" ht="30" customHeight="1" x14ac:dyDescent="0.25">
      <c r="A432" s="119"/>
      <c r="B432" s="80"/>
      <c r="C432" s="80"/>
      <c r="D432" s="80"/>
      <c r="E432" s="80"/>
      <c r="F432" s="117"/>
      <c r="G432" s="53"/>
      <c r="H432" s="27"/>
      <c r="I432" s="65"/>
      <c r="J432" s="65"/>
      <c r="K432" s="65"/>
      <c r="L432" s="65"/>
    </row>
    <row r="433" spans="1:20" ht="32.25" customHeight="1" x14ac:dyDescent="0.25">
      <c r="A433" s="47"/>
      <c r="B433" s="16"/>
      <c r="C433" s="16"/>
      <c r="D433" s="16"/>
      <c r="E433" s="16"/>
      <c r="F433" s="24"/>
      <c r="G433" s="14"/>
      <c r="H433" s="27"/>
      <c r="I433" s="65"/>
      <c r="J433" s="65"/>
      <c r="K433" s="65"/>
      <c r="L433" s="65"/>
    </row>
    <row r="434" spans="1:20" ht="30" customHeight="1" x14ac:dyDescent="0.25">
      <c r="A434" s="70"/>
      <c r="B434" s="9"/>
      <c r="C434" s="9"/>
      <c r="D434" s="9"/>
      <c r="E434" s="16">
        <f>SUM(E426:E433)</f>
        <v>1119.9028000000001</v>
      </c>
      <c r="F434" s="13" t="s">
        <v>8</v>
      </c>
      <c r="G434" s="10"/>
      <c r="H434" s="30">
        <f>SUM(H426:H433)</f>
        <v>63.16</v>
      </c>
      <c r="I434">
        <v>63.16</v>
      </c>
      <c r="J434" s="147">
        <f>I434-H434</f>
        <v>0</v>
      </c>
    </row>
    <row r="435" spans="1:20" ht="13.8" x14ac:dyDescent="0.25">
      <c r="A435" s="6"/>
      <c r="B435" s="7"/>
      <c r="C435" s="7"/>
      <c r="D435" s="7"/>
      <c r="E435" s="20"/>
      <c r="F435" s="6"/>
      <c r="G435" s="11"/>
      <c r="H435" s="40"/>
    </row>
    <row r="436" spans="1:20" s="38" customFormat="1" ht="13.8" x14ac:dyDescent="0.25">
      <c r="A436" s="6"/>
      <c r="B436" s="7"/>
      <c r="C436" s="7"/>
      <c r="D436" s="7"/>
      <c r="E436" s="20"/>
      <c r="F436" s="6"/>
      <c r="G436" s="11"/>
      <c r="H436" s="40"/>
      <c r="I436"/>
      <c r="J436"/>
      <c r="K436"/>
      <c r="L436"/>
      <c r="M436"/>
      <c r="N436"/>
      <c r="O436"/>
      <c r="P436"/>
      <c r="Q436"/>
      <c r="R436"/>
      <c r="S436"/>
      <c r="T436"/>
    </row>
    <row r="437" spans="1:20" ht="13.8" x14ac:dyDescent="0.25">
      <c r="A437" s="6"/>
      <c r="B437" s="7"/>
      <c r="C437" s="7"/>
      <c r="D437" s="7"/>
      <c r="E437" s="20"/>
      <c r="F437" s="6"/>
      <c r="G437" s="11"/>
      <c r="H437" s="40"/>
    </row>
    <row r="438" spans="1:20" ht="15" customHeight="1" x14ac:dyDescent="0.35">
      <c r="A438" s="4"/>
      <c r="B438" s="76"/>
      <c r="C438" s="76"/>
      <c r="D438" s="76"/>
      <c r="E438" s="76"/>
      <c r="F438" s="19"/>
      <c r="G438" s="4"/>
      <c r="H438" s="4"/>
    </row>
    <row r="439" spans="1:20" ht="15.6" x14ac:dyDescent="0.3">
      <c r="A439" s="1" t="s">
        <v>7</v>
      </c>
      <c r="C439" s="51"/>
      <c r="D439" s="51"/>
      <c r="E439" s="51"/>
      <c r="F439" s="71"/>
      <c r="G439" s="1" t="s">
        <v>187</v>
      </c>
    </row>
    <row r="440" spans="1:20" ht="15.6" x14ac:dyDescent="0.3">
      <c r="A440" s="1"/>
      <c r="C440" s="51"/>
      <c r="D440" s="51"/>
      <c r="E440" s="51"/>
      <c r="F440" s="12"/>
      <c r="G440" s="1"/>
    </row>
    <row r="441" spans="1:20" ht="15.6" x14ac:dyDescent="0.3">
      <c r="A441" s="206" t="s">
        <v>17</v>
      </c>
      <c r="B441" s="206"/>
      <c r="C441" s="206"/>
      <c r="D441" s="206"/>
      <c r="E441" s="206"/>
      <c r="F441" s="71"/>
      <c r="G441" s="1" t="s">
        <v>233</v>
      </c>
    </row>
    <row r="442" spans="1:20" ht="17.399999999999999" x14ac:dyDescent="0.3">
      <c r="A442" s="12"/>
      <c r="B442" s="72"/>
      <c r="C442" s="4"/>
      <c r="D442" s="67"/>
      <c r="E442" s="67"/>
      <c r="F442" s="73"/>
      <c r="G442" s="73"/>
      <c r="H442" s="4"/>
    </row>
    <row r="443" spans="1:20" ht="18" x14ac:dyDescent="0.35">
      <c r="A443" s="12" t="s">
        <v>97</v>
      </c>
      <c r="B443" s="74"/>
      <c r="C443" s="75"/>
      <c r="D443" s="67"/>
      <c r="E443" s="67"/>
      <c r="F443" s="128"/>
      <c r="G443" s="73" t="s">
        <v>188</v>
      </c>
      <c r="H443" s="4"/>
    </row>
    <row r="451" spans="1:13" x14ac:dyDescent="0.25">
      <c r="A451" s="207" t="s">
        <v>10</v>
      </c>
      <c r="B451" s="207"/>
      <c r="C451" s="207"/>
      <c r="D451" s="207"/>
      <c r="E451" s="207"/>
      <c r="F451" s="207"/>
      <c r="G451" s="207"/>
    </row>
    <row r="452" spans="1:13" x14ac:dyDescent="0.25">
      <c r="A452" s="207" t="s">
        <v>15</v>
      </c>
      <c r="B452" s="207"/>
      <c r="C452" s="207"/>
      <c r="D452" s="207"/>
      <c r="E452" s="207"/>
      <c r="F452" s="207"/>
      <c r="G452" s="207"/>
    </row>
    <row r="453" spans="1:13" x14ac:dyDescent="0.25">
      <c r="A453" s="5"/>
      <c r="B453" s="5"/>
      <c r="C453" s="5"/>
      <c r="D453" s="5"/>
      <c r="E453" s="5"/>
      <c r="F453" s="5"/>
      <c r="G453" s="5"/>
    </row>
    <row r="454" spans="1:13" ht="15.6" x14ac:dyDescent="0.3">
      <c r="A454" s="2"/>
      <c r="B454" s="5"/>
      <c r="C454" s="5"/>
      <c r="D454" s="5"/>
      <c r="E454" s="5"/>
      <c r="F454" s="5"/>
      <c r="G454" s="5"/>
    </row>
    <row r="455" spans="1:13" ht="20.399999999999999" x14ac:dyDescent="0.35">
      <c r="A455" s="192" t="s">
        <v>654</v>
      </c>
      <c r="B455" s="192"/>
      <c r="C455" s="192"/>
      <c r="D455" s="192"/>
      <c r="E455" s="192"/>
      <c r="F455" s="192"/>
      <c r="G455" s="192"/>
    </row>
    <row r="456" spans="1:13" ht="20.399999999999999" x14ac:dyDescent="0.35">
      <c r="A456" s="3"/>
    </row>
    <row r="457" spans="1:13" x14ac:dyDescent="0.25">
      <c r="A457" s="202" t="s">
        <v>12</v>
      </c>
      <c r="B457" s="202" t="s">
        <v>1</v>
      </c>
      <c r="C457" s="202" t="s">
        <v>2</v>
      </c>
      <c r="D457" s="202" t="s">
        <v>3</v>
      </c>
      <c r="E457" s="202" t="s">
        <v>4</v>
      </c>
      <c r="F457" s="202" t="s">
        <v>0</v>
      </c>
      <c r="G457" s="202" t="s">
        <v>174</v>
      </c>
      <c r="H457" s="204" t="s">
        <v>175</v>
      </c>
    </row>
    <row r="458" spans="1:13" x14ac:dyDescent="0.25">
      <c r="A458" s="203"/>
      <c r="B458" s="203"/>
      <c r="C458" s="203"/>
      <c r="D458" s="203"/>
      <c r="E458" s="203"/>
      <c r="F458" s="203"/>
      <c r="G458" s="203"/>
      <c r="H458" s="205"/>
    </row>
    <row r="459" spans="1:13" ht="22.5" customHeight="1" x14ac:dyDescent="0.35">
      <c r="B459" s="37" t="s">
        <v>253</v>
      </c>
      <c r="C459" s="153"/>
      <c r="D459" s="153"/>
      <c r="E459" s="153"/>
      <c r="F459" s="37"/>
      <c r="G459" s="38"/>
      <c r="H459" s="69"/>
    </row>
    <row r="460" spans="1:13" ht="33.75" customHeight="1" x14ac:dyDescent="0.25">
      <c r="A460" s="45"/>
      <c r="B460" s="16"/>
      <c r="C460" s="16"/>
      <c r="D460" s="16"/>
      <c r="E460" s="16"/>
      <c r="F460" s="24"/>
      <c r="G460" s="14"/>
      <c r="H460" s="27"/>
    </row>
    <row r="461" spans="1:13" ht="35.25" customHeight="1" x14ac:dyDescent="0.25">
      <c r="A461" s="45" t="s">
        <v>442</v>
      </c>
      <c r="B461" s="161">
        <v>4.68</v>
      </c>
      <c r="C461" s="161">
        <v>5.34</v>
      </c>
      <c r="D461" s="161">
        <v>20.14</v>
      </c>
      <c r="E461" s="161">
        <v>145.80000000000001</v>
      </c>
      <c r="F461" s="24" t="s">
        <v>652</v>
      </c>
      <c r="G461" s="14" t="s">
        <v>115</v>
      </c>
      <c r="H461" s="27">
        <v>8.73</v>
      </c>
    </row>
    <row r="462" spans="1:13" ht="33" customHeight="1" x14ac:dyDescent="0.25">
      <c r="A462" s="45" t="s">
        <v>132</v>
      </c>
      <c r="B462" s="16">
        <v>21.085000000000001</v>
      </c>
      <c r="C462" s="16">
        <v>22.12</v>
      </c>
      <c r="D462" s="16">
        <v>7.5</v>
      </c>
      <c r="E462" s="16">
        <v>301.75</v>
      </c>
      <c r="F462" s="24" t="s">
        <v>653</v>
      </c>
      <c r="G462" s="53" t="s">
        <v>247</v>
      </c>
      <c r="H462" s="27">
        <v>27.81</v>
      </c>
    </row>
    <row r="463" spans="1:13" ht="30" customHeight="1" x14ac:dyDescent="0.25">
      <c r="A463" s="54" t="s">
        <v>606</v>
      </c>
      <c r="B463" s="120">
        <v>3.45</v>
      </c>
      <c r="C463" s="120">
        <v>4.6500000000000004</v>
      </c>
      <c r="D463" s="120">
        <v>30.45</v>
      </c>
      <c r="E463" s="120">
        <v>177</v>
      </c>
      <c r="F463" s="117" t="s">
        <v>607</v>
      </c>
      <c r="G463" s="53">
        <v>150</v>
      </c>
      <c r="H463" s="27">
        <v>7.42</v>
      </c>
      <c r="I463" s="29">
        <v>0.01</v>
      </c>
      <c r="J463" s="31">
        <v>8.3000000000000007</v>
      </c>
      <c r="K463" s="29">
        <v>0.06</v>
      </c>
      <c r="L463" s="31">
        <v>77</v>
      </c>
    </row>
    <row r="464" spans="1:13" ht="30" customHeight="1" x14ac:dyDescent="0.25">
      <c r="A464" s="54" t="s">
        <v>36</v>
      </c>
      <c r="B464" s="80">
        <v>0.17699999999999999</v>
      </c>
      <c r="C464" s="80">
        <v>3.9E-2</v>
      </c>
      <c r="D464" s="80">
        <v>15</v>
      </c>
      <c r="E464" s="80">
        <v>58</v>
      </c>
      <c r="F464" s="117" t="s">
        <v>26</v>
      </c>
      <c r="G464" s="53" t="s">
        <v>5</v>
      </c>
      <c r="H464" s="27">
        <v>0.94</v>
      </c>
      <c r="I464">
        <v>0.8</v>
      </c>
      <c r="J464">
        <v>0.2</v>
      </c>
      <c r="K464">
        <v>7.5</v>
      </c>
      <c r="L464">
        <v>38</v>
      </c>
      <c r="M464" t="s">
        <v>211</v>
      </c>
    </row>
    <row r="465" spans="1:13" ht="30" customHeight="1" x14ac:dyDescent="0.25">
      <c r="A465" s="46" t="s">
        <v>6</v>
      </c>
      <c r="B465" s="152">
        <v>4.6519199999999996</v>
      </c>
      <c r="C465" s="120">
        <v>5.78552</v>
      </c>
      <c r="D465" s="120">
        <v>31.250959999999999</v>
      </c>
      <c r="E465" s="120">
        <v>195.19864000000001</v>
      </c>
      <c r="F465" s="13" t="s">
        <v>19</v>
      </c>
      <c r="G465" s="53">
        <v>52</v>
      </c>
      <c r="H465" s="27">
        <v>1.06</v>
      </c>
    </row>
    <row r="466" spans="1:13" ht="30" customHeight="1" x14ac:dyDescent="0.25">
      <c r="A466" s="45"/>
      <c r="B466" s="80">
        <v>1.04</v>
      </c>
      <c r="C466" s="80">
        <v>0.26</v>
      </c>
      <c r="D466" s="80">
        <v>9.75</v>
      </c>
      <c r="E466" s="80">
        <v>49.4</v>
      </c>
      <c r="F466" s="13" t="s">
        <v>282</v>
      </c>
      <c r="G466" s="53">
        <v>130</v>
      </c>
      <c r="H466" s="27">
        <v>14.04</v>
      </c>
      <c r="I466">
        <v>0.4</v>
      </c>
      <c r="J466">
        <v>0.3</v>
      </c>
      <c r="K466">
        <v>10.3</v>
      </c>
      <c r="L466">
        <v>47</v>
      </c>
      <c r="M466" t="s">
        <v>362</v>
      </c>
    </row>
    <row r="467" spans="1:13" ht="30" customHeight="1" x14ac:dyDescent="0.25">
      <c r="A467" s="47"/>
      <c r="B467" s="16"/>
      <c r="C467" s="16"/>
      <c r="D467" s="16"/>
      <c r="E467" s="16"/>
      <c r="F467" s="24"/>
      <c r="G467" s="14"/>
      <c r="H467" s="27"/>
      <c r="I467" s="79">
        <v>4.4729999999999999</v>
      </c>
      <c r="J467" s="79">
        <v>5.5629999999999997</v>
      </c>
      <c r="K467" s="79">
        <v>30.048999999999999</v>
      </c>
      <c r="L467" s="79">
        <v>187.691</v>
      </c>
    </row>
    <row r="468" spans="1:13" ht="30" customHeight="1" x14ac:dyDescent="0.25">
      <c r="A468" s="8"/>
      <c r="B468" s="9"/>
      <c r="C468" s="9"/>
      <c r="D468" s="9"/>
      <c r="E468" s="16">
        <f>SUM(E460:E467)</f>
        <v>927.14864</v>
      </c>
      <c r="F468" s="13" t="s">
        <v>8</v>
      </c>
      <c r="G468" s="10"/>
      <c r="H468" s="30">
        <f>SUM(H460:H467)</f>
        <v>60</v>
      </c>
      <c r="I468">
        <v>60</v>
      </c>
      <c r="J468" s="147">
        <f>I468-H468</f>
        <v>0</v>
      </c>
    </row>
    <row r="469" spans="1:13" ht="13.8" x14ac:dyDescent="0.25">
      <c r="A469" s="149"/>
      <c r="B469" s="149"/>
      <c r="C469" s="149"/>
      <c r="D469" s="149"/>
      <c r="E469" s="149"/>
      <c r="F469" s="149"/>
      <c r="G469" s="149"/>
      <c r="H469" s="150"/>
    </row>
    <row r="470" spans="1:13" ht="13.8" x14ac:dyDescent="0.25">
      <c r="A470" s="41"/>
      <c r="B470" s="41"/>
      <c r="C470" s="41"/>
      <c r="D470" s="41"/>
      <c r="E470" s="41"/>
      <c r="F470" s="41"/>
      <c r="G470" s="41"/>
      <c r="H470" s="125"/>
    </row>
    <row r="471" spans="1:13" ht="18" x14ac:dyDescent="0.35">
      <c r="B471" s="37" t="s">
        <v>253</v>
      </c>
      <c r="C471" s="60"/>
      <c r="D471" s="60"/>
      <c r="E471" s="60"/>
      <c r="F471" s="37"/>
      <c r="G471" s="38"/>
      <c r="H471" s="69"/>
    </row>
    <row r="472" spans="1:13" ht="32.25" customHeight="1" x14ac:dyDescent="0.25">
      <c r="A472" s="45"/>
      <c r="B472" s="16"/>
      <c r="C472" s="16"/>
      <c r="D472" s="16"/>
      <c r="E472" s="16"/>
      <c r="F472" s="24"/>
      <c r="G472" s="14"/>
      <c r="H472" s="27"/>
    </row>
    <row r="473" spans="1:13" ht="30" customHeight="1" x14ac:dyDescent="0.25">
      <c r="A473" s="45" t="s">
        <v>442</v>
      </c>
      <c r="B473" s="161">
        <v>6.36</v>
      </c>
      <c r="C473" s="161">
        <v>6.18</v>
      </c>
      <c r="D473" s="161">
        <v>20.18</v>
      </c>
      <c r="E473" s="161">
        <v>156.6</v>
      </c>
      <c r="F473" s="24" t="s">
        <v>652</v>
      </c>
      <c r="G473" s="14" t="s">
        <v>144</v>
      </c>
      <c r="H473" s="27">
        <v>11.91</v>
      </c>
      <c r="I473" s="29">
        <v>0.01</v>
      </c>
      <c r="J473" s="31">
        <v>8.3000000000000007</v>
      </c>
      <c r="K473" s="29">
        <v>0.06</v>
      </c>
      <c r="L473" s="31">
        <v>77</v>
      </c>
    </row>
    <row r="474" spans="1:13" ht="33" customHeight="1" x14ac:dyDescent="0.25">
      <c r="A474" s="45" t="s">
        <v>132</v>
      </c>
      <c r="B474" s="16">
        <v>21.085000000000001</v>
      </c>
      <c r="C474" s="16">
        <v>22.12</v>
      </c>
      <c r="D474" s="16">
        <v>7.5</v>
      </c>
      <c r="E474" s="16">
        <v>301.75</v>
      </c>
      <c r="F474" s="24" t="s">
        <v>653</v>
      </c>
      <c r="G474" s="53" t="s">
        <v>247</v>
      </c>
      <c r="H474" s="27">
        <v>27.81</v>
      </c>
    </row>
    <row r="475" spans="1:13" ht="31.5" customHeight="1" x14ac:dyDescent="0.25">
      <c r="A475" s="54" t="s">
        <v>606</v>
      </c>
      <c r="B475" s="120">
        <v>3.45</v>
      </c>
      <c r="C475" s="120">
        <v>4.6500000000000004</v>
      </c>
      <c r="D475" s="120">
        <v>30.45</v>
      </c>
      <c r="E475" s="120">
        <v>177</v>
      </c>
      <c r="F475" s="117" t="s">
        <v>607</v>
      </c>
      <c r="G475" s="53">
        <v>150</v>
      </c>
      <c r="H475" s="27">
        <v>7.42</v>
      </c>
    </row>
    <row r="476" spans="1:13" ht="29.25" customHeight="1" x14ac:dyDescent="0.25">
      <c r="A476" s="54" t="s">
        <v>36</v>
      </c>
      <c r="B476" s="80">
        <v>0.17699999999999999</v>
      </c>
      <c r="C476" s="80">
        <v>3.9E-2</v>
      </c>
      <c r="D476" s="80">
        <v>15</v>
      </c>
      <c r="E476" s="80">
        <v>58</v>
      </c>
      <c r="F476" s="117" t="s">
        <v>26</v>
      </c>
      <c r="G476" s="53" t="s">
        <v>5</v>
      </c>
      <c r="H476" s="27">
        <v>0.94</v>
      </c>
    </row>
    <row r="477" spans="1:13" ht="30" customHeight="1" x14ac:dyDescent="0.25">
      <c r="A477" s="46" t="s">
        <v>6</v>
      </c>
      <c r="B477" s="152">
        <v>4.5624599999999997</v>
      </c>
      <c r="C477" s="120">
        <v>5.6742600000000003</v>
      </c>
      <c r="D477" s="120">
        <v>30.649979999999999</v>
      </c>
      <c r="E477" s="120">
        <v>191.44481999999999</v>
      </c>
      <c r="F477" s="13" t="s">
        <v>19</v>
      </c>
      <c r="G477" s="53">
        <v>51</v>
      </c>
      <c r="H477" s="27">
        <v>1.04</v>
      </c>
      <c r="I477" s="79">
        <v>4.4729999999999999</v>
      </c>
      <c r="J477" s="79">
        <v>5.5629999999999997</v>
      </c>
      <c r="K477" s="79">
        <v>30.048999999999999</v>
      </c>
      <c r="L477" s="79">
        <v>187.691</v>
      </c>
    </row>
    <row r="478" spans="1:13" ht="30" customHeight="1" x14ac:dyDescent="0.25">
      <c r="A478" s="45"/>
      <c r="B478" s="80">
        <v>1.04</v>
      </c>
      <c r="C478" s="80">
        <v>0.26</v>
      </c>
      <c r="D478" s="80">
        <v>9.75</v>
      </c>
      <c r="E478" s="80">
        <v>49.4</v>
      </c>
      <c r="F478" s="13" t="s">
        <v>282</v>
      </c>
      <c r="G478" s="53">
        <v>130</v>
      </c>
      <c r="H478" s="27">
        <v>14.04</v>
      </c>
      <c r="I478" s="65"/>
      <c r="J478" s="65"/>
      <c r="K478" s="65"/>
      <c r="L478" s="65"/>
    </row>
    <row r="479" spans="1:13" ht="32.25" customHeight="1" x14ac:dyDescent="0.25">
      <c r="A479" s="47"/>
      <c r="B479" s="16"/>
      <c r="C479" s="16"/>
      <c r="D479" s="16"/>
      <c r="E479" s="16"/>
      <c r="F479" s="24"/>
      <c r="G479" s="14"/>
      <c r="H479" s="27"/>
      <c r="I479" s="65"/>
      <c r="J479" s="65"/>
      <c r="K479" s="65"/>
      <c r="L479" s="65"/>
    </row>
    <row r="480" spans="1:13" ht="30" customHeight="1" x14ac:dyDescent="0.25">
      <c r="A480" s="70"/>
      <c r="B480" s="9"/>
      <c r="C480" s="9"/>
      <c r="D480" s="9"/>
      <c r="E480" s="16">
        <f>SUM(E472:E479)</f>
        <v>934.19482000000005</v>
      </c>
      <c r="F480" s="13" t="s">
        <v>8</v>
      </c>
      <c r="G480" s="10"/>
      <c r="H480" s="30">
        <f>SUM(H472:H479)</f>
        <v>63.16</v>
      </c>
      <c r="I480">
        <v>63.16</v>
      </c>
      <c r="J480" s="147">
        <f>I480-H480</f>
        <v>0</v>
      </c>
    </row>
    <row r="481" spans="1:20" ht="13.8" x14ac:dyDescent="0.25">
      <c r="A481" s="6"/>
      <c r="B481" s="7"/>
      <c r="C481" s="7"/>
      <c r="D481" s="7"/>
      <c r="E481" s="20"/>
      <c r="F481" s="6"/>
      <c r="G481" s="11"/>
      <c r="H481" s="40"/>
    </row>
    <row r="482" spans="1:20" s="38" customFormat="1" ht="13.8" x14ac:dyDescent="0.25">
      <c r="A482" s="6"/>
      <c r="B482" s="7"/>
      <c r="C482" s="7"/>
      <c r="D482" s="7"/>
      <c r="E482" s="20"/>
      <c r="F482" s="6"/>
      <c r="G482" s="11"/>
      <c r="H482" s="40"/>
      <c r="I482"/>
      <c r="J482"/>
      <c r="K482"/>
      <c r="L482"/>
      <c r="M482"/>
      <c r="N482"/>
      <c r="O482"/>
      <c r="P482"/>
      <c r="Q482"/>
      <c r="R482"/>
      <c r="S482"/>
      <c r="T482"/>
    </row>
    <row r="483" spans="1:20" ht="13.8" x14ac:dyDescent="0.25">
      <c r="A483" s="6"/>
      <c r="B483" s="7"/>
      <c r="C483" s="7"/>
      <c r="D483" s="7"/>
      <c r="E483" s="20"/>
      <c r="F483" s="6"/>
      <c r="G483" s="11"/>
      <c r="H483" s="40"/>
    </row>
    <row r="484" spans="1:20" ht="15" customHeight="1" x14ac:dyDescent="0.35">
      <c r="A484" s="4"/>
      <c r="B484" s="76"/>
      <c r="C484" s="76"/>
      <c r="D484" s="76"/>
      <c r="E484" s="76"/>
      <c r="F484" s="19"/>
      <c r="G484" s="4"/>
      <c r="H484" s="4"/>
    </row>
    <row r="485" spans="1:20" ht="15.6" x14ac:dyDescent="0.3">
      <c r="A485" s="1" t="s">
        <v>7</v>
      </c>
      <c r="C485" s="51"/>
      <c r="D485" s="51"/>
      <c r="E485" s="51"/>
      <c r="F485" s="71"/>
      <c r="G485" s="1" t="s">
        <v>187</v>
      </c>
    </row>
    <row r="486" spans="1:20" ht="15.6" x14ac:dyDescent="0.3">
      <c r="A486" s="1"/>
      <c r="C486" s="51"/>
      <c r="D486" s="51"/>
      <c r="E486" s="51"/>
      <c r="F486" s="12"/>
      <c r="G486" s="1"/>
    </row>
    <row r="487" spans="1:20" ht="15.6" x14ac:dyDescent="0.3">
      <c r="A487" s="206" t="s">
        <v>17</v>
      </c>
      <c r="B487" s="206"/>
      <c r="C487" s="206"/>
      <c r="D487" s="206"/>
      <c r="E487" s="206"/>
      <c r="F487" s="71"/>
      <c r="G487" s="1" t="s">
        <v>233</v>
      </c>
    </row>
    <row r="488" spans="1:20" ht="17.399999999999999" x14ac:dyDescent="0.3">
      <c r="A488" s="12"/>
      <c r="B488" s="72"/>
      <c r="C488" s="4"/>
      <c r="D488" s="67"/>
      <c r="E488" s="67"/>
      <c r="F488" s="73"/>
      <c r="G488" s="73"/>
      <c r="H488" s="4"/>
    </row>
    <row r="489" spans="1:20" ht="18" x14ac:dyDescent="0.35">
      <c r="A489" s="12" t="s">
        <v>97</v>
      </c>
      <c r="B489" s="74"/>
      <c r="C489" s="75"/>
      <c r="D489" s="67"/>
      <c r="E489" s="67"/>
      <c r="F489" s="128"/>
      <c r="G489" s="73" t="s">
        <v>188</v>
      </c>
      <c r="H489" s="4"/>
    </row>
    <row r="497" spans="1:13" x14ac:dyDescent="0.25">
      <c r="A497" s="207" t="s">
        <v>10</v>
      </c>
      <c r="B497" s="207"/>
      <c r="C497" s="207"/>
      <c r="D497" s="207"/>
      <c r="E497" s="207"/>
      <c r="F497" s="207"/>
      <c r="G497" s="207"/>
    </row>
    <row r="498" spans="1:13" x14ac:dyDescent="0.25">
      <c r="A498" s="207" t="s">
        <v>15</v>
      </c>
      <c r="B498" s="207"/>
      <c r="C498" s="207"/>
      <c r="D498" s="207"/>
      <c r="E498" s="207"/>
      <c r="F498" s="207"/>
      <c r="G498" s="207"/>
    </row>
    <row r="499" spans="1:13" x14ac:dyDescent="0.25">
      <c r="A499" s="5"/>
      <c r="B499" s="5"/>
      <c r="C499" s="5"/>
      <c r="D499" s="5"/>
      <c r="E499" s="5"/>
      <c r="F499" s="5"/>
      <c r="G499" s="5"/>
    </row>
    <row r="500" spans="1:13" ht="15.6" x14ac:dyDescent="0.3">
      <c r="A500" s="2"/>
      <c r="B500" s="5"/>
      <c r="C500" s="5"/>
      <c r="D500" s="5"/>
      <c r="E500" s="5"/>
      <c r="F500" s="5"/>
      <c r="G500" s="5"/>
    </row>
    <row r="501" spans="1:13" ht="20.399999999999999" x14ac:dyDescent="0.35">
      <c r="A501" s="192" t="s">
        <v>660</v>
      </c>
      <c r="B501" s="192"/>
      <c r="C501" s="192"/>
      <c r="D501" s="192"/>
      <c r="E501" s="192"/>
      <c r="F501" s="192"/>
      <c r="G501" s="192"/>
    </row>
    <row r="502" spans="1:13" ht="20.399999999999999" x14ac:dyDescent="0.35">
      <c r="A502" s="3"/>
    </row>
    <row r="503" spans="1:13" x14ac:dyDescent="0.25">
      <c r="A503" s="202" t="s">
        <v>12</v>
      </c>
      <c r="B503" s="202" t="s">
        <v>1</v>
      </c>
      <c r="C503" s="202" t="s">
        <v>2</v>
      </c>
      <c r="D503" s="202" t="s">
        <v>3</v>
      </c>
      <c r="E503" s="202" t="s">
        <v>4</v>
      </c>
      <c r="F503" s="202" t="s">
        <v>0</v>
      </c>
      <c r="G503" s="202" t="s">
        <v>174</v>
      </c>
      <c r="H503" s="204" t="s">
        <v>175</v>
      </c>
    </row>
    <row r="504" spans="1:13" x14ac:dyDescent="0.25">
      <c r="A504" s="203"/>
      <c r="B504" s="203"/>
      <c r="C504" s="203"/>
      <c r="D504" s="203"/>
      <c r="E504" s="203"/>
      <c r="F504" s="203"/>
      <c r="G504" s="203"/>
      <c r="H504" s="205"/>
    </row>
    <row r="505" spans="1:13" ht="22.5" customHeight="1" x14ac:dyDescent="0.35">
      <c r="B505" s="37" t="s">
        <v>253</v>
      </c>
      <c r="C505" s="153"/>
      <c r="D505" s="153"/>
      <c r="E505" s="153"/>
      <c r="F505" s="37"/>
      <c r="G505" s="38"/>
      <c r="H505" s="69"/>
    </row>
    <row r="506" spans="1:13" ht="33.75" customHeight="1" x14ac:dyDescent="0.25">
      <c r="A506" s="45" t="s">
        <v>25</v>
      </c>
      <c r="B506" s="16">
        <v>3.1760000000000002</v>
      </c>
      <c r="C506" s="16">
        <v>5.7880000000000003</v>
      </c>
      <c r="D506" s="16">
        <v>13.128</v>
      </c>
      <c r="E506" s="16">
        <v>113.56</v>
      </c>
      <c r="F506" s="24" t="s">
        <v>424</v>
      </c>
      <c r="G506" s="14" t="s">
        <v>661</v>
      </c>
      <c r="H506" s="27">
        <v>7.81</v>
      </c>
    </row>
    <row r="507" spans="1:13" ht="35.25" customHeight="1" x14ac:dyDescent="0.25">
      <c r="A507" s="45" t="s">
        <v>132</v>
      </c>
      <c r="B507" s="16">
        <v>15.525</v>
      </c>
      <c r="C507" s="16">
        <v>16.8</v>
      </c>
      <c r="D507" s="16">
        <v>7.5</v>
      </c>
      <c r="E507" s="16">
        <v>231.75</v>
      </c>
      <c r="F507" s="24" t="s">
        <v>550</v>
      </c>
      <c r="G507" s="53">
        <v>75</v>
      </c>
      <c r="H507" s="27">
        <v>20.79</v>
      </c>
    </row>
    <row r="508" spans="1:13" ht="33" customHeight="1" x14ac:dyDescent="0.25">
      <c r="A508" s="77" t="s">
        <v>44</v>
      </c>
      <c r="B508" s="78">
        <v>3.15</v>
      </c>
      <c r="C508" s="78">
        <v>6.75</v>
      </c>
      <c r="D508" s="78">
        <v>21.9</v>
      </c>
      <c r="E508" s="78">
        <v>163.5</v>
      </c>
      <c r="F508" s="24" t="s">
        <v>45</v>
      </c>
      <c r="G508" s="14">
        <v>150</v>
      </c>
      <c r="H508" s="27">
        <v>7.85</v>
      </c>
    </row>
    <row r="509" spans="1:13" ht="30" customHeight="1" x14ac:dyDescent="0.25">
      <c r="A509" s="54" t="s">
        <v>36</v>
      </c>
      <c r="B509" s="80">
        <v>0.17699999999999999</v>
      </c>
      <c r="C509" s="80">
        <v>3.9E-2</v>
      </c>
      <c r="D509" s="80">
        <v>15</v>
      </c>
      <c r="E509" s="80">
        <v>58</v>
      </c>
      <c r="F509" s="117" t="s">
        <v>26</v>
      </c>
      <c r="G509" s="53" t="s">
        <v>5</v>
      </c>
      <c r="H509" s="27">
        <v>0.94</v>
      </c>
      <c r="I509" s="29">
        <v>0.01</v>
      </c>
      <c r="J509" s="31">
        <v>8.3000000000000007</v>
      </c>
      <c r="K509" s="29">
        <v>0.06</v>
      </c>
      <c r="L509" s="31">
        <v>77</v>
      </c>
    </row>
    <row r="510" spans="1:13" ht="30" customHeight="1" x14ac:dyDescent="0.25">
      <c r="A510" s="46" t="s">
        <v>6</v>
      </c>
      <c r="B510" s="158">
        <v>3.3100200000000002</v>
      </c>
      <c r="C510" s="80">
        <v>4.1166200000000002</v>
      </c>
      <c r="D510" s="80">
        <v>22.236260000000001</v>
      </c>
      <c r="E510" s="80">
        <v>138.89134000000001</v>
      </c>
      <c r="F510" s="13" t="s">
        <v>19</v>
      </c>
      <c r="G510" s="53">
        <v>32</v>
      </c>
      <c r="H510" s="27">
        <v>0.65</v>
      </c>
      <c r="I510">
        <v>0.8</v>
      </c>
      <c r="J510">
        <v>0.2</v>
      </c>
      <c r="K510">
        <v>7.5</v>
      </c>
      <c r="L510">
        <v>38</v>
      </c>
      <c r="M510" t="s">
        <v>211</v>
      </c>
    </row>
    <row r="511" spans="1:13" ht="30" customHeight="1" x14ac:dyDescent="0.25">
      <c r="A511" s="119"/>
      <c r="B511" s="80">
        <v>1</v>
      </c>
      <c r="C511" s="80">
        <v>7.6</v>
      </c>
      <c r="D511" s="80">
        <v>38</v>
      </c>
      <c r="E511" s="80">
        <v>225</v>
      </c>
      <c r="F511" s="117" t="s">
        <v>630</v>
      </c>
      <c r="G511" s="53" t="s">
        <v>122</v>
      </c>
      <c r="H511" s="27">
        <v>12.96</v>
      </c>
    </row>
    <row r="512" spans="1:13" ht="30" customHeight="1" x14ac:dyDescent="0.25">
      <c r="A512" s="54" t="s">
        <v>90</v>
      </c>
      <c r="B512" s="80">
        <v>2.4</v>
      </c>
      <c r="C512" s="80">
        <v>7.38</v>
      </c>
      <c r="D512" s="80">
        <v>19.079999999999998</v>
      </c>
      <c r="E512" s="80">
        <v>148.97999999999999</v>
      </c>
      <c r="F512" s="117" t="s">
        <v>150</v>
      </c>
      <c r="G512" s="53">
        <v>60</v>
      </c>
      <c r="H512" s="27">
        <v>9</v>
      </c>
      <c r="I512">
        <v>0.4</v>
      </c>
      <c r="J512">
        <v>0.3</v>
      </c>
      <c r="K512">
        <v>10.3</v>
      </c>
      <c r="L512">
        <v>47</v>
      </c>
      <c r="M512" t="s">
        <v>362</v>
      </c>
    </row>
    <row r="513" spans="1:20" ht="30" customHeight="1" x14ac:dyDescent="0.25">
      <c r="A513" s="47"/>
      <c r="B513" s="16"/>
      <c r="C513" s="16"/>
      <c r="D513" s="16"/>
      <c r="E513" s="16"/>
      <c r="F513" s="24"/>
      <c r="G513" s="14"/>
      <c r="H513" s="27"/>
      <c r="I513" s="79">
        <v>4.4729999999999999</v>
      </c>
      <c r="J513" s="79">
        <v>5.5629999999999997</v>
      </c>
      <c r="K513" s="79">
        <v>30.048999999999999</v>
      </c>
      <c r="L513" s="79">
        <v>187.691</v>
      </c>
    </row>
    <row r="514" spans="1:20" ht="30" customHeight="1" x14ac:dyDescent="0.25">
      <c r="A514" s="8"/>
      <c r="B514" s="9"/>
      <c r="C514" s="9"/>
      <c r="D514" s="9"/>
      <c r="E514" s="16">
        <f>SUM(E506:E513)</f>
        <v>1079.6813399999999</v>
      </c>
      <c r="F514" s="13" t="s">
        <v>8</v>
      </c>
      <c r="G514" s="10"/>
      <c r="H514" s="30">
        <f>SUM(H506:H513)</f>
        <v>59.999999999999993</v>
      </c>
      <c r="I514">
        <v>60</v>
      </c>
      <c r="J514" s="147">
        <f>I514-H514</f>
        <v>0</v>
      </c>
    </row>
    <row r="515" spans="1:20" ht="13.8" x14ac:dyDescent="0.25">
      <c r="A515" s="149"/>
      <c r="B515" s="149"/>
      <c r="C515" s="149"/>
      <c r="D515" s="149"/>
      <c r="E515" s="149"/>
      <c r="F515" s="149"/>
      <c r="G515" s="149"/>
      <c r="H515" s="150"/>
    </row>
    <row r="516" spans="1:20" ht="13.8" x14ac:dyDescent="0.25">
      <c r="A516" s="41"/>
      <c r="B516" s="41"/>
      <c r="C516" s="41"/>
      <c r="D516" s="41"/>
      <c r="E516" s="41"/>
      <c r="F516" s="41"/>
      <c r="G516" s="41"/>
      <c r="H516" s="125"/>
    </row>
    <row r="517" spans="1:20" ht="18" x14ac:dyDescent="0.35">
      <c r="B517" s="37" t="s">
        <v>253</v>
      </c>
      <c r="C517" s="60"/>
      <c r="D517" s="60"/>
      <c r="E517" s="60"/>
      <c r="F517" s="37"/>
      <c r="G517" s="38"/>
      <c r="H517" s="69"/>
    </row>
    <row r="518" spans="1:20" ht="32.25" customHeight="1" x14ac:dyDescent="0.25">
      <c r="A518" s="45" t="s">
        <v>25</v>
      </c>
      <c r="B518" s="16">
        <v>4.8559999999999999</v>
      </c>
      <c r="C518" s="16">
        <v>6.6280000000000001</v>
      </c>
      <c r="D518" s="16">
        <v>13.167999999999999</v>
      </c>
      <c r="E518" s="16">
        <v>124.36</v>
      </c>
      <c r="F518" s="24" t="s">
        <v>424</v>
      </c>
      <c r="G518" s="14" t="s">
        <v>458</v>
      </c>
      <c r="H518" s="27">
        <v>10.98</v>
      </c>
    </row>
    <row r="519" spans="1:20" ht="30" customHeight="1" x14ac:dyDescent="0.25">
      <c r="A519" s="45" t="s">
        <v>132</v>
      </c>
      <c r="B519" s="16">
        <v>15.525</v>
      </c>
      <c r="C519" s="16">
        <v>16.8</v>
      </c>
      <c r="D519" s="16">
        <v>7.5</v>
      </c>
      <c r="E519" s="16">
        <v>231.75</v>
      </c>
      <c r="F519" s="24" t="s">
        <v>550</v>
      </c>
      <c r="G519" s="53">
        <v>75</v>
      </c>
      <c r="H519" s="27">
        <v>20.79</v>
      </c>
      <c r="I519" s="29">
        <v>0.01</v>
      </c>
      <c r="J519" s="31">
        <v>8.3000000000000007</v>
      </c>
      <c r="K519" s="29">
        <v>0.06</v>
      </c>
      <c r="L519" s="31">
        <v>77</v>
      </c>
    </row>
    <row r="520" spans="1:20" ht="33" customHeight="1" x14ac:dyDescent="0.25">
      <c r="A520" s="77" t="s">
        <v>44</v>
      </c>
      <c r="B520" s="78">
        <v>3.15</v>
      </c>
      <c r="C520" s="78">
        <v>6.75</v>
      </c>
      <c r="D520" s="78">
        <v>21.9</v>
      </c>
      <c r="E520" s="78">
        <v>163.5</v>
      </c>
      <c r="F520" s="24" t="s">
        <v>45</v>
      </c>
      <c r="G520" s="14">
        <v>150</v>
      </c>
      <c r="H520" s="27">
        <v>7.85</v>
      </c>
    </row>
    <row r="521" spans="1:20" ht="31.5" customHeight="1" x14ac:dyDescent="0.25">
      <c r="A521" s="54" t="s">
        <v>36</v>
      </c>
      <c r="B521" s="80">
        <v>0.17699999999999999</v>
      </c>
      <c r="C521" s="80">
        <v>3.9E-2</v>
      </c>
      <c r="D521" s="80">
        <v>15</v>
      </c>
      <c r="E521" s="80">
        <v>58</v>
      </c>
      <c r="F521" s="117" t="s">
        <v>26</v>
      </c>
      <c r="G521" s="53" t="s">
        <v>5</v>
      </c>
      <c r="H521" s="27">
        <v>0.94</v>
      </c>
    </row>
    <row r="522" spans="1:20" ht="29.25" customHeight="1" x14ac:dyDescent="0.25">
      <c r="A522" s="46" t="s">
        <v>6</v>
      </c>
      <c r="B522" s="158">
        <v>3.3100200000000002</v>
      </c>
      <c r="C522" s="80">
        <v>4.1166200000000002</v>
      </c>
      <c r="D522" s="80">
        <v>22.236260000000001</v>
      </c>
      <c r="E522" s="80">
        <v>138.89134000000001</v>
      </c>
      <c r="F522" s="13" t="s">
        <v>19</v>
      </c>
      <c r="G522" s="53">
        <v>32</v>
      </c>
      <c r="H522" s="27">
        <v>0.64</v>
      </c>
    </row>
    <row r="523" spans="1:20" ht="30" customHeight="1" x14ac:dyDescent="0.25">
      <c r="A523" s="119"/>
      <c r="B523" s="80">
        <v>1</v>
      </c>
      <c r="C523" s="80">
        <v>7.6</v>
      </c>
      <c r="D523" s="80">
        <v>38</v>
      </c>
      <c r="E523" s="80">
        <v>225</v>
      </c>
      <c r="F523" s="117" t="s">
        <v>630</v>
      </c>
      <c r="G523" s="53" t="s">
        <v>122</v>
      </c>
      <c r="H523" s="27">
        <v>12.96</v>
      </c>
      <c r="I523" s="79">
        <v>4.4729999999999999</v>
      </c>
      <c r="J523" s="79">
        <v>5.5629999999999997</v>
      </c>
      <c r="K523" s="79">
        <v>30.048999999999999</v>
      </c>
      <c r="L523" s="79">
        <v>187.691</v>
      </c>
    </row>
    <row r="524" spans="1:20" ht="30" customHeight="1" x14ac:dyDescent="0.25">
      <c r="A524" s="54" t="s">
        <v>90</v>
      </c>
      <c r="B524" s="80">
        <v>2.4</v>
      </c>
      <c r="C524" s="80">
        <v>7.38</v>
      </c>
      <c r="D524" s="80">
        <v>19.079999999999998</v>
      </c>
      <c r="E524" s="80">
        <v>148.97999999999999</v>
      </c>
      <c r="F524" s="117" t="s">
        <v>150</v>
      </c>
      <c r="G524" s="53">
        <v>60</v>
      </c>
      <c r="H524" s="27">
        <v>9</v>
      </c>
      <c r="I524" s="65"/>
      <c r="J524" s="65"/>
      <c r="K524" s="65"/>
      <c r="L524" s="65"/>
    </row>
    <row r="525" spans="1:20" ht="32.25" customHeight="1" x14ac:dyDescent="0.25">
      <c r="A525" s="47"/>
      <c r="B525" s="16"/>
      <c r="C525" s="16"/>
      <c r="D525" s="16"/>
      <c r="E525" s="16"/>
      <c r="F525" s="24"/>
      <c r="G525" s="14"/>
      <c r="H525" s="27"/>
      <c r="I525" s="65"/>
      <c r="J525" s="65"/>
      <c r="K525" s="65"/>
      <c r="L525" s="65"/>
    </row>
    <row r="526" spans="1:20" ht="30" customHeight="1" x14ac:dyDescent="0.25">
      <c r="A526" s="70"/>
      <c r="B526" s="9"/>
      <c r="C526" s="9"/>
      <c r="D526" s="9"/>
      <c r="E526" s="16">
        <f>SUM(E518:E525)</f>
        <v>1090.48134</v>
      </c>
      <c r="F526" s="13" t="s">
        <v>8</v>
      </c>
      <c r="G526" s="10"/>
      <c r="H526" s="30">
        <f>SUM(H518:H525)</f>
        <v>63.16</v>
      </c>
      <c r="I526">
        <v>63.16</v>
      </c>
      <c r="J526" s="147">
        <f>I526-H526</f>
        <v>0</v>
      </c>
    </row>
    <row r="527" spans="1:20" ht="13.8" x14ac:dyDescent="0.25">
      <c r="A527" s="6"/>
      <c r="B527" s="7"/>
      <c r="C527" s="7"/>
      <c r="D527" s="7"/>
      <c r="E527" s="20"/>
      <c r="F527" s="6"/>
      <c r="G527" s="11"/>
      <c r="H527" s="40"/>
    </row>
    <row r="528" spans="1:20" s="38" customFormat="1" ht="13.8" x14ac:dyDescent="0.25">
      <c r="A528" s="6"/>
      <c r="B528" s="7"/>
      <c r="C528" s="7"/>
      <c r="D528" s="7"/>
      <c r="E528" s="20"/>
      <c r="F528" s="6"/>
      <c r="G528" s="11"/>
      <c r="H528" s="40"/>
      <c r="I528"/>
      <c r="J528"/>
      <c r="K528"/>
      <c r="L528"/>
      <c r="M528"/>
      <c r="N528"/>
      <c r="O528"/>
      <c r="P528"/>
      <c r="Q528"/>
      <c r="R528"/>
      <c r="S528"/>
      <c r="T528"/>
    </row>
    <row r="529" spans="1:8" ht="13.8" x14ac:dyDescent="0.25">
      <c r="A529" s="6"/>
      <c r="B529" s="7"/>
      <c r="C529" s="7"/>
      <c r="D529" s="7"/>
      <c r="E529" s="20"/>
      <c r="F529" s="6"/>
      <c r="G529" s="11"/>
      <c r="H529" s="40"/>
    </row>
    <row r="530" spans="1:8" ht="15" customHeight="1" x14ac:dyDescent="0.35">
      <c r="A530" s="4"/>
      <c r="B530" s="76"/>
      <c r="C530" s="76"/>
      <c r="D530" s="76"/>
      <c r="E530" s="76"/>
      <c r="F530" s="19"/>
      <c r="G530" s="4"/>
      <c r="H530" s="4"/>
    </row>
    <row r="531" spans="1:8" ht="15.6" x14ac:dyDescent="0.3">
      <c r="A531" s="1" t="s">
        <v>7</v>
      </c>
      <c r="C531" s="51"/>
      <c r="D531" s="51"/>
      <c r="E531" s="51"/>
      <c r="F531" s="71"/>
      <c r="G531" s="1" t="s">
        <v>187</v>
      </c>
    </row>
    <row r="532" spans="1:8" ht="15.6" x14ac:dyDescent="0.3">
      <c r="A532" s="1"/>
      <c r="C532" s="51"/>
      <c r="D532" s="51"/>
      <c r="E532" s="51"/>
      <c r="F532" s="12"/>
      <c r="G532" s="1"/>
    </row>
    <row r="533" spans="1:8" ht="15.6" x14ac:dyDescent="0.3">
      <c r="A533" s="206" t="s">
        <v>17</v>
      </c>
      <c r="B533" s="206"/>
      <c r="C533" s="206"/>
      <c r="D533" s="206"/>
      <c r="E533" s="206"/>
      <c r="F533" s="71"/>
      <c r="G533" s="1" t="s">
        <v>233</v>
      </c>
    </row>
    <row r="534" spans="1:8" ht="17.399999999999999" x14ac:dyDescent="0.3">
      <c r="A534" s="12"/>
      <c r="B534" s="72"/>
      <c r="C534" s="4"/>
      <c r="D534" s="67"/>
      <c r="E534" s="67"/>
      <c r="F534" s="73"/>
      <c r="G534" s="73"/>
      <c r="H534" s="4"/>
    </row>
    <row r="535" spans="1:8" ht="18" x14ac:dyDescent="0.35">
      <c r="A535" s="12" t="s">
        <v>97</v>
      </c>
      <c r="B535" s="74"/>
      <c r="C535" s="75"/>
      <c r="D535" s="67"/>
      <c r="E535" s="67"/>
      <c r="F535" s="128"/>
      <c r="G535" s="73" t="s">
        <v>188</v>
      </c>
      <c r="H535" s="4"/>
    </row>
    <row r="543" spans="1:8" x14ac:dyDescent="0.25">
      <c r="A543" s="207" t="s">
        <v>10</v>
      </c>
      <c r="B543" s="207"/>
      <c r="C543" s="207"/>
      <c r="D543" s="207"/>
      <c r="E543" s="207"/>
      <c r="F543" s="207"/>
      <c r="G543" s="207"/>
    </row>
    <row r="544" spans="1:8" x14ac:dyDescent="0.25">
      <c r="A544" s="207" t="s">
        <v>15</v>
      </c>
      <c r="B544" s="207"/>
      <c r="C544" s="207"/>
      <c r="D544" s="207"/>
      <c r="E544" s="207"/>
      <c r="F544" s="207"/>
      <c r="G544" s="207"/>
    </row>
    <row r="545" spans="1:13" x14ac:dyDescent="0.25">
      <c r="A545" s="5"/>
      <c r="B545" s="5"/>
      <c r="C545" s="5"/>
      <c r="D545" s="5"/>
      <c r="E545" s="5"/>
      <c r="F545" s="5"/>
      <c r="G545" s="5"/>
    </row>
    <row r="546" spans="1:13" ht="15.6" x14ac:dyDescent="0.3">
      <c r="A546" s="2"/>
      <c r="B546" s="5"/>
      <c r="C546" s="5"/>
      <c r="D546" s="5"/>
      <c r="E546" s="5"/>
      <c r="F546" s="5"/>
      <c r="G546" s="5"/>
    </row>
    <row r="547" spans="1:13" ht="20.399999999999999" x14ac:dyDescent="0.35">
      <c r="A547" s="192" t="s">
        <v>667</v>
      </c>
      <c r="B547" s="192"/>
      <c r="C547" s="192"/>
      <c r="D547" s="192"/>
      <c r="E547" s="192"/>
      <c r="F547" s="192"/>
      <c r="G547" s="192"/>
    </row>
    <row r="548" spans="1:13" ht="20.399999999999999" x14ac:dyDescent="0.35">
      <c r="A548" s="3"/>
    </row>
    <row r="549" spans="1:13" x14ac:dyDescent="0.25">
      <c r="A549" s="202" t="s">
        <v>12</v>
      </c>
      <c r="B549" s="202" t="s">
        <v>1</v>
      </c>
      <c r="C549" s="202" t="s">
        <v>2</v>
      </c>
      <c r="D549" s="202" t="s">
        <v>3</v>
      </c>
      <c r="E549" s="202" t="s">
        <v>4</v>
      </c>
      <c r="F549" s="202" t="s">
        <v>0</v>
      </c>
      <c r="G549" s="202" t="s">
        <v>174</v>
      </c>
      <c r="H549" s="204" t="s">
        <v>175</v>
      </c>
    </row>
    <row r="550" spans="1:13" x14ac:dyDescent="0.25">
      <c r="A550" s="203"/>
      <c r="B550" s="203"/>
      <c r="C550" s="203"/>
      <c r="D550" s="203"/>
      <c r="E550" s="203"/>
      <c r="F550" s="203"/>
      <c r="G550" s="203"/>
      <c r="H550" s="205"/>
    </row>
    <row r="551" spans="1:13" ht="22.5" customHeight="1" x14ac:dyDescent="0.35">
      <c r="B551" s="37" t="s">
        <v>253</v>
      </c>
      <c r="C551" s="153"/>
      <c r="D551" s="153"/>
      <c r="E551" s="153"/>
      <c r="F551" s="37"/>
      <c r="G551" s="38"/>
      <c r="H551" s="69"/>
    </row>
    <row r="552" spans="1:13" ht="33.75" customHeight="1" x14ac:dyDescent="0.25">
      <c r="A552" s="45"/>
      <c r="B552" s="16"/>
      <c r="C552" s="16"/>
      <c r="D552" s="16"/>
      <c r="E552" s="16"/>
      <c r="F552" s="24"/>
      <c r="G552" s="14"/>
      <c r="H552" s="27"/>
    </row>
    <row r="553" spans="1:13" ht="35.25" customHeight="1" x14ac:dyDescent="0.25">
      <c r="A553" s="45" t="s">
        <v>453</v>
      </c>
      <c r="B553" s="16">
        <v>10.4</v>
      </c>
      <c r="C553" s="16">
        <v>7.7</v>
      </c>
      <c r="D553" s="16">
        <v>22.4</v>
      </c>
      <c r="E553" s="16">
        <v>194</v>
      </c>
      <c r="F553" s="24" t="s">
        <v>569</v>
      </c>
      <c r="G553" s="53" t="s">
        <v>84</v>
      </c>
      <c r="H553" s="27">
        <v>12.37</v>
      </c>
    </row>
    <row r="554" spans="1:13" ht="33" customHeight="1" x14ac:dyDescent="0.25">
      <c r="A554" s="45" t="s">
        <v>103</v>
      </c>
      <c r="B554" s="16">
        <v>13.2752</v>
      </c>
      <c r="C554" s="16">
        <v>16.706</v>
      </c>
      <c r="D554" s="16">
        <v>9.2826000000000004</v>
      </c>
      <c r="E554" s="16">
        <v>238.99600000000001</v>
      </c>
      <c r="F554" s="24" t="s">
        <v>298</v>
      </c>
      <c r="G554" s="14" t="s">
        <v>129</v>
      </c>
      <c r="H554" s="27">
        <v>27.27</v>
      </c>
    </row>
    <row r="555" spans="1:13" ht="30" customHeight="1" x14ac:dyDescent="0.25">
      <c r="A555" s="77" t="s">
        <v>44</v>
      </c>
      <c r="B555" s="78">
        <v>3.15</v>
      </c>
      <c r="C555" s="78">
        <v>6.75</v>
      </c>
      <c r="D555" s="78">
        <v>21.9</v>
      </c>
      <c r="E555" s="78">
        <v>163.5</v>
      </c>
      <c r="F555" s="24" t="s">
        <v>45</v>
      </c>
      <c r="G555" s="14">
        <v>150</v>
      </c>
      <c r="H555" s="27">
        <v>7.85</v>
      </c>
      <c r="I555" s="29">
        <v>0.01</v>
      </c>
      <c r="J555" s="31">
        <v>8.3000000000000007</v>
      </c>
      <c r="K555" s="29">
        <v>0.06</v>
      </c>
      <c r="L555" s="31">
        <v>77</v>
      </c>
    </row>
    <row r="556" spans="1:13" ht="30" customHeight="1" x14ac:dyDescent="0.25">
      <c r="A556" s="54" t="s">
        <v>36</v>
      </c>
      <c r="B556" s="80">
        <v>0.17699999999999999</v>
      </c>
      <c r="C556" s="80">
        <v>3.9E-2</v>
      </c>
      <c r="D556" s="80">
        <v>15</v>
      </c>
      <c r="E556" s="80">
        <v>58</v>
      </c>
      <c r="F556" s="117" t="s">
        <v>26</v>
      </c>
      <c r="G556" s="53" t="s">
        <v>5</v>
      </c>
      <c r="H556" s="27">
        <v>0.94</v>
      </c>
      <c r="I556">
        <v>0.8</v>
      </c>
      <c r="J556">
        <v>0.2</v>
      </c>
      <c r="K556">
        <v>7.5</v>
      </c>
      <c r="L556">
        <v>38</v>
      </c>
      <c r="M556" t="s">
        <v>211</v>
      </c>
    </row>
    <row r="557" spans="1:13" ht="30" customHeight="1" x14ac:dyDescent="0.25">
      <c r="A557" s="46" t="s">
        <v>6</v>
      </c>
      <c r="B557" s="152">
        <v>3.3994800000000001</v>
      </c>
      <c r="C557" s="120">
        <v>4.2278799999999999</v>
      </c>
      <c r="D557" s="120">
        <v>22.837240000000001</v>
      </c>
      <c r="E557" s="120">
        <v>142.64516</v>
      </c>
      <c r="F557" s="13" t="s">
        <v>19</v>
      </c>
      <c r="G557" s="53">
        <v>38</v>
      </c>
      <c r="H557" s="27">
        <v>0.77</v>
      </c>
    </row>
    <row r="558" spans="1:13" ht="30" customHeight="1" x14ac:dyDescent="0.25">
      <c r="A558" s="45"/>
      <c r="B558" s="80">
        <v>0.8</v>
      </c>
      <c r="C558" s="80">
        <v>0.2</v>
      </c>
      <c r="D558" s="80">
        <v>7.5</v>
      </c>
      <c r="E558" s="80">
        <v>38</v>
      </c>
      <c r="F558" s="13" t="s">
        <v>282</v>
      </c>
      <c r="G558" s="53">
        <v>100</v>
      </c>
      <c r="H558" s="27">
        <v>10.8</v>
      </c>
      <c r="I558">
        <v>0.4</v>
      </c>
      <c r="J558">
        <v>0.3</v>
      </c>
      <c r="K558">
        <v>10.3</v>
      </c>
      <c r="L558">
        <v>47</v>
      </c>
      <c r="M558" t="s">
        <v>362</v>
      </c>
    </row>
    <row r="559" spans="1:13" ht="30" customHeight="1" x14ac:dyDescent="0.25">
      <c r="A559" s="47"/>
      <c r="B559" s="16"/>
      <c r="C559" s="16"/>
      <c r="D559" s="16"/>
      <c r="E559" s="16"/>
      <c r="F559" s="24"/>
      <c r="G559" s="14"/>
      <c r="H559" s="27"/>
      <c r="I559" s="79">
        <v>4.4729999999999999</v>
      </c>
      <c r="J559" s="79">
        <v>5.5629999999999997</v>
      </c>
      <c r="K559" s="79">
        <v>30.048999999999999</v>
      </c>
      <c r="L559" s="79">
        <v>187.691</v>
      </c>
    </row>
    <row r="560" spans="1:13" ht="30" customHeight="1" x14ac:dyDescent="0.25">
      <c r="A560" s="8"/>
      <c r="B560" s="9"/>
      <c r="C560" s="9"/>
      <c r="D560" s="9"/>
      <c r="E560" s="16">
        <f>SUM(E552:E559)</f>
        <v>835.14116000000001</v>
      </c>
      <c r="F560" s="13" t="s">
        <v>8</v>
      </c>
      <c r="G560" s="10"/>
      <c r="H560" s="30">
        <f>SUM(H552:H559)</f>
        <v>60</v>
      </c>
      <c r="I560">
        <v>60</v>
      </c>
      <c r="J560" s="147">
        <f>I560-H560</f>
        <v>0</v>
      </c>
    </row>
    <row r="561" spans="1:20" ht="13.8" x14ac:dyDescent="0.25">
      <c r="A561" s="149"/>
      <c r="B561" s="149"/>
      <c r="C561" s="149"/>
      <c r="D561" s="149"/>
      <c r="E561" s="149"/>
      <c r="F561" s="149"/>
      <c r="G561" s="149"/>
      <c r="H561" s="150"/>
    </row>
    <row r="562" spans="1:20" ht="13.8" x14ac:dyDescent="0.25">
      <c r="A562" s="41"/>
      <c r="B562" s="41"/>
      <c r="C562" s="41"/>
      <c r="D562" s="41"/>
      <c r="E562" s="41"/>
      <c r="F562" s="41"/>
      <c r="G562" s="41"/>
      <c r="H562" s="125"/>
    </row>
    <row r="563" spans="1:20" ht="18" x14ac:dyDescent="0.35">
      <c r="B563" s="37" t="s">
        <v>253</v>
      </c>
      <c r="C563" s="60"/>
      <c r="D563" s="60"/>
      <c r="E563" s="60"/>
      <c r="F563" s="37"/>
      <c r="G563" s="38"/>
      <c r="H563" s="69"/>
    </row>
    <row r="564" spans="1:20" ht="32.25" customHeight="1" x14ac:dyDescent="0.25">
      <c r="A564" s="45"/>
      <c r="B564" s="16"/>
      <c r="C564" s="16"/>
      <c r="D564" s="16"/>
      <c r="E564" s="16"/>
      <c r="F564" s="24"/>
      <c r="G564" s="14"/>
      <c r="H564" s="27"/>
    </row>
    <row r="565" spans="1:20" ht="30" customHeight="1" x14ac:dyDescent="0.25">
      <c r="A565" s="45" t="s">
        <v>453</v>
      </c>
      <c r="B565" s="16">
        <v>10.4</v>
      </c>
      <c r="C565" s="16">
        <v>7.7</v>
      </c>
      <c r="D565" s="16">
        <v>22.4</v>
      </c>
      <c r="E565" s="16">
        <v>194</v>
      </c>
      <c r="F565" s="24" t="s">
        <v>569</v>
      </c>
      <c r="G565" s="53" t="s">
        <v>84</v>
      </c>
      <c r="H565" s="27">
        <v>12.37</v>
      </c>
      <c r="I565" s="29">
        <v>0.01</v>
      </c>
      <c r="J565" s="31">
        <v>8.3000000000000007</v>
      </c>
      <c r="K565" s="29">
        <v>0.06</v>
      </c>
      <c r="L565" s="31">
        <v>77</v>
      </c>
    </row>
    <row r="566" spans="1:20" ht="33" customHeight="1" x14ac:dyDescent="0.25">
      <c r="A566" s="45" t="s">
        <v>103</v>
      </c>
      <c r="B566" s="16">
        <v>13.2752</v>
      </c>
      <c r="C566" s="16">
        <v>16.706</v>
      </c>
      <c r="D566" s="16">
        <v>9.2826000000000004</v>
      </c>
      <c r="E566" s="16">
        <v>238.99600000000001</v>
      </c>
      <c r="F566" s="24" t="s">
        <v>298</v>
      </c>
      <c r="G566" s="14" t="s">
        <v>129</v>
      </c>
      <c r="H566" s="27">
        <v>27.27</v>
      </c>
    </row>
    <row r="567" spans="1:20" ht="31.5" customHeight="1" x14ac:dyDescent="0.25">
      <c r="A567" s="77" t="s">
        <v>44</v>
      </c>
      <c r="B567" s="78">
        <v>3.15</v>
      </c>
      <c r="C567" s="78">
        <v>6.75</v>
      </c>
      <c r="D567" s="78">
        <v>21.9</v>
      </c>
      <c r="E567" s="78">
        <v>163.5</v>
      </c>
      <c r="F567" s="24" t="s">
        <v>45</v>
      </c>
      <c r="G567" s="14">
        <v>150</v>
      </c>
      <c r="H567" s="27">
        <v>7.85</v>
      </c>
    </row>
    <row r="568" spans="1:20" ht="29.25" customHeight="1" x14ac:dyDescent="0.25">
      <c r="A568" s="54" t="s">
        <v>36</v>
      </c>
      <c r="B568" s="80">
        <v>0.17699999999999999</v>
      </c>
      <c r="C568" s="80">
        <v>3.9E-2</v>
      </c>
      <c r="D568" s="80">
        <v>15</v>
      </c>
      <c r="E568" s="80">
        <v>58</v>
      </c>
      <c r="F568" s="117" t="s">
        <v>26</v>
      </c>
      <c r="G568" s="53" t="s">
        <v>5</v>
      </c>
      <c r="H568" s="27">
        <v>0.94</v>
      </c>
    </row>
    <row r="569" spans="1:20" ht="30" customHeight="1" x14ac:dyDescent="0.25">
      <c r="A569" s="46" t="s">
        <v>6</v>
      </c>
      <c r="B569" s="152">
        <v>3.5783999999999998</v>
      </c>
      <c r="C569" s="120">
        <v>4.4504000000000001</v>
      </c>
      <c r="D569" s="120">
        <v>12.019600000000001</v>
      </c>
      <c r="E569" s="120">
        <v>75.076400000000007</v>
      </c>
      <c r="F569" s="13" t="s">
        <v>19</v>
      </c>
      <c r="G569" s="53">
        <v>40</v>
      </c>
      <c r="H569" s="27">
        <v>0.8</v>
      </c>
      <c r="I569" s="79">
        <v>4.4729999999999999</v>
      </c>
      <c r="J569" s="79">
        <v>5.5629999999999997</v>
      </c>
      <c r="K569" s="79">
        <v>30.048999999999999</v>
      </c>
      <c r="L569" s="79">
        <v>187.691</v>
      </c>
    </row>
    <row r="570" spans="1:20" ht="30" customHeight="1" x14ac:dyDescent="0.25">
      <c r="A570" s="45"/>
      <c r="B570" s="80">
        <v>0.1032</v>
      </c>
      <c r="C570" s="80">
        <v>0.25800000000000001</v>
      </c>
      <c r="D570" s="80">
        <v>9.6750000000000007</v>
      </c>
      <c r="E570" s="80">
        <v>49.02</v>
      </c>
      <c r="F570" s="13" t="s">
        <v>282</v>
      </c>
      <c r="G570" s="53">
        <v>129</v>
      </c>
      <c r="H570" s="27">
        <v>13.93</v>
      </c>
      <c r="I570" s="65"/>
      <c r="J570" s="65"/>
      <c r="K570" s="65"/>
      <c r="L570" s="65"/>
    </row>
    <row r="571" spans="1:20" ht="32.25" customHeight="1" x14ac:dyDescent="0.25">
      <c r="A571" s="47"/>
      <c r="B571" s="16"/>
      <c r="C571" s="16"/>
      <c r="D571" s="16"/>
      <c r="E571" s="16"/>
      <c r="F571" s="24"/>
      <c r="G571" s="14"/>
      <c r="H571" s="27"/>
      <c r="I571" s="65"/>
      <c r="J571" s="65"/>
      <c r="K571" s="65"/>
      <c r="L571" s="65"/>
    </row>
    <row r="572" spans="1:20" ht="30" customHeight="1" x14ac:dyDescent="0.25">
      <c r="A572" s="70"/>
      <c r="B572" s="9"/>
      <c r="C572" s="9"/>
      <c r="D572" s="9"/>
      <c r="E572" s="16">
        <f>SUM(E564:E571)</f>
        <v>778.5924</v>
      </c>
      <c r="F572" s="13" t="s">
        <v>8</v>
      </c>
      <c r="G572" s="10"/>
      <c r="H572" s="30">
        <f>SUM(H564:H571)</f>
        <v>63.16</v>
      </c>
      <c r="I572">
        <v>63.16</v>
      </c>
      <c r="J572" s="147">
        <f>I572-H572</f>
        <v>0</v>
      </c>
    </row>
    <row r="573" spans="1:20" ht="13.8" x14ac:dyDescent="0.25">
      <c r="A573" s="6"/>
      <c r="B573" s="7"/>
      <c r="C573" s="7"/>
      <c r="D573" s="7"/>
      <c r="E573" s="20"/>
      <c r="F573" s="6"/>
      <c r="G573" s="11"/>
      <c r="H573" s="40"/>
    </row>
    <row r="574" spans="1:20" s="38" customFormat="1" ht="13.8" x14ac:dyDescent="0.25">
      <c r="A574" s="6"/>
      <c r="B574" s="7"/>
      <c r="C574" s="7"/>
      <c r="D574" s="7"/>
      <c r="E574" s="20"/>
      <c r="F574" s="6"/>
      <c r="G574" s="11"/>
      <c r="H574" s="40"/>
      <c r="I574"/>
      <c r="J574"/>
      <c r="K574"/>
      <c r="L574"/>
      <c r="M574"/>
      <c r="N574"/>
      <c r="O574"/>
      <c r="P574"/>
      <c r="Q574"/>
      <c r="R574"/>
      <c r="S574"/>
      <c r="T574"/>
    </row>
    <row r="575" spans="1:20" ht="13.8" x14ac:dyDescent="0.25">
      <c r="A575" s="6"/>
      <c r="B575" s="7"/>
      <c r="C575" s="7"/>
      <c r="D575" s="7"/>
      <c r="E575" s="20"/>
      <c r="F575" s="6"/>
      <c r="G575" s="11"/>
      <c r="H575" s="40"/>
    </row>
    <row r="576" spans="1:20" ht="15" customHeight="1" x14ac:dyDescent="0.35">
      <c r="A576" s="4"/>
      <c r="B576" s="76"/>
      <c r="C576" s="76"/>
      <c r="D576" s="76"/>
      <c r="E576" s="76"/>
      <c r="F576" s="19"/>
      <c r="G576" s="4"/>
      <c r="H576" s="4"/>
    </row>
    <row r="577" spans="1:8" ht="15.6" x14ac:dyDescent="0.3">
      <c r="A577" s="1" t="s">
        <v>7</v>
      </c>
      <c r="C577" s="51"/>
      <c r="D577" s="51"/>
      <c r="E577" s="51"/>
      <c r="F577" s="71"/>
      <c r="G577" s="1" t="s">
        <v>187</v>
      </c>
    </row>
    <row r="578" spans="1:8" ht="15.6" x14ac:dyDescent="0.3">
      <c r="A578" s="1"/>
      <c r="C578" s="51"/>
      <c r="D578" s="51"/>
      <c r="E578" s="51"/>
      <c r="F578" s="12"/>
      <c r="G578" s="1"/>
    </row>
    <row r="579" spans="1:8" ht="15.6" x14ac:dyDescent="0.3">
      <c r="A579" s="206" t="s">
        <v>17</v>
      </c>
      <c r="B579" s="206"/>
      <c r="C579" s="206"/>
      <c r="D579" s="206"/>
      <c r="E579" s="206"/>
      <c r="F579" s="71"/>
      <c r="G579" s="1" t="s">
        <v>233</v>
      </c>
    </row>
    <row r="580" spans="1:8" ht="17.399999999999999" x14ac:dyDescent="0.3">
      <c r="A580" s="12"/>
      <c r="B580" s="72"/>
      <c r="C580" s="4"/>
      <c r="D580" s="67"/>
      <c r="E580" s="67"/>
      <c r="F580" s="73"/>
      <c r="G580" s="73"/>
      <c r="H580" s="4"/>
    </row>
    <row r="581" spans="1:8" ht="18" x14ac:dyDescent="0.35">
      <c r="A581" s="12" t="s">
        <v>97</v>
      </c>
      <c r="B581" s="74"/>
      <c r="C581" s="75"/>
      <c r="D581" s="67"/>
      <c r="E581" s="67"/>
      <c r="F581" s="128"/>
      <c r="G581" s="73" t="s">
        <v>188</v>
      </c>
      <c r="H581" s="4"/>
    </row>
    <row r="589" spans="1:8" x14ac:dyDescent="0.25">
      <c r="A589" s="207" t="s">
        <v>10</v>
      </c>
      <c r="B589" s="207"/>
      <c r="C589" s="207"/>
      <c r="D589" s="207"/>
      <c r="E589" s="207"/>
      <c r="F589" s="207"/>
      <c r="G589" s="207"/>
    </row>
    <row r="590" spans="1:8" x14ac:dyDescent="0.25">
      <c r="A590" s="207" t="s">
        <v>15</v>
      </c>
      <c r="B590" s="207"/>
      <c r="C590" s="207"/>
      <c r="D590" s="207"/>
      <c r="E590" s="207"/>
      <c r="F590" s="207"/>
      <c r="G590" s="207"/>
    </row>
    <row r="591" spans="1:8" x14ac:dyDescent="0.25">
      <c r="A591" s="5"/>
      <c r="B591" s="5"/>
      <c r="C591" s="5"/>
      <c r="D591" s="5"/>
      <c r="E591" s="5"/>
      <c r="F591" s="5"/>
      <c r="G591" s="5"/>
    </row>
    <row r="592" spans="1:8" ht="15.6" x14ac:dyDescent="0.3">
      <c r="A592" s="2"/>
      <c r="B592" s="5"/>
      <c r="C592" s="5"/>
      <c r="D592" s="5"/>
      <c r="E592" s="5"/>
      <c r="F592" s="5"/>
      <c r="G592" s="5"/>
    </row>
    <row r="593" spans="1:13" ht="20.399999999999999" x14ac:dyDescent="0.35">
      <c r="A593" s="192" t="s">
        <v>671</v>
      </c>
      <c r="B593" s="192"/>
      <c r="C593" s="192"/>
      <c r="D593" s="192"/>
      <c r="E593" s="192"/>
      <c r="F593" s="192"/>
      <c r="G593" s="192"/>
    </row>
    <row r="594" spans="1:13" ht="20.399999999999999" x14ac:dyDescent="0.35">
      <c r="A594" s="3"/>
    </row>
    <row r="595" spans="1:13" x14ac:dyDescent="0.25">
      <c r="A595" s="202" t="s">
        <v>12</v>
      </c>
      <c r="B595" s="202" t="s">
        <v>1</v>
      </c>
      <c r="C595" s="202" t="s">
        <v>2</v>
      </c>
      <c r="D595" s="202" t="s">
        <v>3</v>
      </c>
      <c r="E595" s="202" t="s">
        <v>4</v>
      </c>
      <c r="F595" s="202" t="s">
        <v>0</v>
      </c>
      <c r="G595" s="202" t="s">
        <v>174</v>
      </c>
      <c r="H595" s="204" t="s">
        <v>175</v>
      </c>
    </row>
    <row r="596" spans="1:13" x14ac:dyDescent="0.25">
      <c r="A596" s="203"/>
      <c r="B596" s="203"/>
      <c r="C596" s="203"/>
      <c r="D596" s="203"/>
      <c r="E596" s="203"/>
      <c r="F596" s="203"/>
      <c r="G596" s="203"/>
      <c r="H596" s="205"/>
    </row>
    <row r="597" spans="1:13" ht="22.5" customHeight="1" x14ac:dyDescent="0.35">
      <c r="B597" s="37" t="s">
        <v>253</v>
      </c>
      <c r="C597" s="153"/>
      <c r="D597" s="153"/>
      <c r="E597" s="153"/>
      <c r="F597" s="37"/>
      <c r="G597" s="38"/>
      <c r="H597" s="69"/>
    </row>
    <row r="598" spans="1:13" ht="33.75" customHeight="1" x14ac:dyDescent="0.25">
      <c r="A598" s="46" t="s">
        <v>410</v>
      </c>
      <c r="B598" s="16">
        <v>1.3</v>
      </c>
      <c r="C598" s="16">
        <v>9.4</v>
      </c>
      <c r="D598" s="31">
        <v>8.4</v>
      </c>
      <c r="E598" s="31">
        <v>121.5</v>
      </c>
      <c r="F598" s="25" t="s">
        <v>411</v>
      </c>
      <c r="G598" s="14">
        <v>100</v>
      </c>
      <c r="H598" s="27">
        <v>4.46</v>
      </c>
    </row>
    <row r="599" spans="1:13" ht="35.25" customHeight="1" x14ac:dyDescent="0.25">
      <c r="A599" s="54" t="s">
        <v>27</v>
      </c>
      <c r="B599" s="80">
        <v>13.65</v>
      </c>
      <c r="C599" s="80">
        <v>23.38</v>
      </c>
      <c r="D599" s="80">
        <v>7.14</v>
      </c>
      <c r="E599" s="80">
        <v>294.7</v>
      </c>
      <c r="F599" s="117" t="s">
        <v>225</v>
      </c>
      <c r="G599" s="66">
        <v>70</v>
      </c>
      <c r="H599" s="27">
        <v>29.4</v>
      </c>
    </row>
    <row r="600" spans="1:13" ht="33" customHeight="1" x14ac:dyDescent="0.25">
      <c r="A600" s="77" t="s">
        <v>22</v>
      </c>
      <c r="B600" s="78">
        <v>5.25</v>
      </c>
      <c r="C600" s="78">
        <v>6.15</v>
      </c>
      <c r="D600" s="78">
        <v>35.25</v>
      </c>
      <c r="E600" s="78">
        <v>220.5</v>
      </c>
      <c r="F600" s="24" t="s">
        <v>23</v>
      </c>
      <c r="G600" s="14">
        <v>150</v>
      </c>
      <c r="H600" s="27">
        <v>6.1</v>
      </c>
    </row>
    <row r="601" spans="1:13" ht="30" customHeight="1" x14ac:dyDescent="0.25">
      <c r="A601" s="54"/>
      <c r="B601" s="16">
        <v>1</v>
      </c>
      <c r="C601" s="16">
        <v>0.2</v>
      </c>
      <c r="D601" s="16">
        <v>20.2</v>
      </c>
      <c r="E601" s="16">
        <v>92</v>
      </c>
      <c r="F601" s="13" t="s">
        <v>14</v>
      </c>
      <c r="G601" s="14">
        <v>200</v>
      </c>
      <c r="H601" s="27">
        <v>12.98</v>
      </c>
      <c r="I601" s="29">
        <v>0.01</v>
      </c>
      <c r="J601" s="31">
        <v>8.3000000000000007</v>
      </c>
      <c r="K601" s="29">
        <v>0.06</v>
      </c>
      <c r="L601" s="31">
        <v>77</v>
      </c>
    </row>
    <row r="602" spans="1:13" ht="30" customHeight="1" x14ac:dyDescent="0.25">
      <c r="A602" s="46" t="s">
        <v>6</v>
      </c>
      <c r="B602" s="158">
        <v>2.8627199999999999</v>
      </c>
      <c r="C602" s="80">
        <v>3.5603199999999999</v>
      </c>
      <c r="D602" s="80">
        <v>19.231359999999999</v>
      </c>
      <c r="E602" s="80">
        <v>120.12224000000001</v>
      </c>
      <c r="F602" s="13" t="s">
        <v>19</v>
      </c>
      <c r="G602" s="53">
        <v>32</v>
      </c>
      <c r="H602" s="27">
        <v>0.65</v>
      </c>
      <c r="I602">
        <v>0.8</v>
      </c>
      <c r="J602">
        <v>0.2</v>
      </c>
      <c r="K602">
        <v>7.5</v>
      </c>
      <c r="L602">
        <v>38</v>
      </c>
      <c r="M602" t="s">
        <v>211</v>
      </c>
    </row>
    <row r="603" spans="1:13" ht="30" customHeight="1" x14ac:dyDescent="0.25">
      <c r="A603" s="119" t="s">
        <v>28</v>
      </c>
      <c r="B603" s="80">
        <v>6.76</v>
      </c>
      <c r="C603" s="80">
        <v>4.1500000000000004</v>
      </c>
      <c r="D603" s="80">
        <v>25.04</v>
      </c>
      <c r="E603" s="80">
        <v>165.74</v>
      </c>
      <c r="F603" s="117" t="s">
        <v>87</v>
      </c>
      <c r="G603" s="53">
        <v>75</v>
      </c>
      <c r="H603" s="27">
        <v>6.41</v>
      </c>
    </row>
    <row r="604" spans="1:13" ht="30" customHeight="1" x14ac:dyDescent="0.25">
      <c r="A604" s="45"/>
      <c r="B604" s="80"/>
      <c r="C604" s="80"/>
      <c r="D604" s="80"/>
      <c r="E604" s="80"/>
      <c r="F604" s="13"/>
      <c r="G604" s="53"/>
      <c r="H604" s="27"/>
      <c r="I604">
        <v>0.4</v>
      </c>
      <c r="J604">
        <v>0.3</v>
      </c>
      <c r="K604">
        <v>10.3</v>
      </c>
      <c r="L604">
        <v>47</v>
      </c>
      <c r="M604" t="s">
        <v>362</v>
      </c>
    </row>
    <row r="605" spans="1:13" ht="30" customHeight="1" x14ac:dyDescent="0.25">
      <c r="A605" s="47"/>
      <c r="B605" s="16"/>
      <c r="C605" s="16"/>
      <c r="D605" s="16"/>
      <c r="E605" s="16"/>
      <c r="F605" s="24"/>
      <c r="G605" s="14"/>
      <c r="H605" s="27"/>
      <c r="I605" s="79">
        <v>4.4729999999999999</v>
      </c>
      <c r="J605" s="79">
        <v>5.5629999999999997</v>
      </c>
      <c r="K605" s="79">
        <v>30.048999999999999</v>
      </c>
      <c r="L605" s="79">
        <v>187.691</v>
      </c>
    </row>
    <row r="606" spans="1:13" ht="30" customHeight="1" x14ac:dyDescent="0.25">
      <c r="A606" s="8"/>
      <c r="B606" s="9"/>
      <c r="C606" s="9"/>
      <c r="D606" s="9"/>
      <c r="E606" s="16">
        <f>SUM(E598:E605)</f>
        <v>1014.5622400000001</v>
      </c>
      <c r="F606" s="13" t="s">
        <v>8</v>
      </c>
      <c r="G606" s="10"/>
      <c r="H606" s="30">
        <f>SUM(H598:H605)</f>
        <v>60</v>
      </c>
      <c r="I606">
        <v>60</v>
      </c>
      <c r="J606" s="147">
        <f>I606-H606</f>
        <v>0</v>
      </c>
    </row>
    <row r="607" spans="1:13" ht="13.8" x14ac:dyDescent="0.25">
      <c r="A607" s="149"/>
      <c r="B607" s="149"/>
      <c r="C607" s="149"/>
      <c r="D607" s="149"/>
      <c r="E607" s="149"/>
      <c r="F607" s="149"/>
      <c r="G607" s="149"/>
      <c r="H607" s="150"/>
    </row>
    <row r="608" spans="1:13" ht="13.8" x14ac:dyDescent="0.25">
      <c r="A608" s="41"/>
      <c r="B608" s="41"/>
      <c r="C608" s="41"/>
      <c r="D608" s="41"/>
      <c r="E608" s="41"/>
      <c r="F608" s="41"/>
      <c r="G608" s="41"/>
      <c r="H608" s="125"/>
    </row>
    <row r="609" spans="1:20" ht="18" x14ac:dyDescent="0.35">
      <c r="B609" s="37" t="s">
        <v>253</v>
      </c>
      <c r="C609" s="60"/>
      <c r="D609" s="60"/>
      <c r="E609" s="60"/>
      <c r="F609" s="37"/>
      <c r="G609" s="38"/>
      <c r="H609" s="69"/>
    </row>
    <row r="610" spans="1:20" ht="32.25" customHeight="1" x14ac:dyDescent="0.25">
      <c r="A610" s="45"/>
      <c r="B610" s="16"/>
      <c r="C610" s="16"/>
      <c r="D610" s="16"/>
      <c r="E610" s="16"/>
      <c r="F610" s="24"/>
      <c r="G610" s="14"/>
      <c r="H610" s="27"/>
    </row>
    <row r="611" spans="1:20" ht="30" customHeight="1" x14ac:dyDescent="0.25">
      <c r="A611" s="46" t="s">
        <v>410</v>
      </c>
      <c r="B611" s="16">
        <v>3.6875</v>
      </c>
      <c r="C611" s="16">
        <v>11.423999999999999</v>
      </c>
      <c r="D611" s="31">
        <v>8.5250000000000004</v>
      </c>
      <c r="E611" s="31">
        <v>149.75</v>
      </c>
      <c r="F611" s="25" t="s">
        <v>672</v>
      </c>
      <c r="G611" s="14" t="s">
        <v>136</v>
      </c>
      <c r="H611" s="27">
        <v>7.76</v>
      </c>
      <c r="I611" s="29">
        <v>0.01</v>
      </c>
      <c r="J611" s="31">
        <v>8.3000000000000007</v>
      </c>
      <c r="K611" s="29">
        <v>0.06</v>
      </c>
      <c r="L611" s="31">
        <v>77</v>
      </c>
    </row>
    <row r="612" spans="1:20" ht="33" customHeight="1" x14ac:dyDescent="0.25">
      <c r="A612" s="54" t="s">
        <v>27</v>
      </c>
      <c r="B612" s="80">
        <v>13.65</v>
      </c>
      <c r="C612" s="80">
        <v>23.38</v>
      </c>
      <c r="D612" s="80">
        <v>7.14</v>
      </c>
      <c r="E612" s="80">
        <v>294.7</v>
      </c>
      <c r="F612" s="117" t="s">
        <v>225</v>
      </c>
      <c r="G612" s="66">
        <v>70</v>
      </c>
      <c r="H612" s="27">
        <v>29.4</v>
      </c>
    </row>
    <row r="613" spans="1:20" ht="31.5" customHeight="1" x14ac:dyDescent="0.25">
      <c r="A613" s="77" t="s">
        <v>22</v>
      </c>
      <c r="B613" s="78">
        <v>5.25</v>
      </c>
      <c r="C613" s="78">
        <v>6.15</v>
      </c>
      <c r="D613" s="78">
        <v>35.25</v>
      </c>
      <c r="E613" s="78">
        <v>220.5</v>
      </c>
      <c r="F613" s="24" t="s">
        <v>23</v>
      </c>
      <c r="G613" s="14">
        <v>150</v>
      </c>
      <c r="H613" s="27">
        <v>6.1</v>
      </c>
    </row>
    <row r="614" spans="1:20" ht="29.25" customHeight="1" x14ac:dyDescent="0.25">
      <c r="A614" s="54"/>
      <c r="B614" s="16">
        <v>1</v>
      </c>
      <c r="C614" s="16">
        <v>0.2</v>
      </c>
      <c r="D614" s="16">
        <v>20.2</v>
      </c>
      <c r="E614" s="16">
        <v>92</v>
      </c>
      <c r="F614" s="13" t="s">
        <v>14</v>
      </c>
      <c r="G614" s="14">
        <v>200</v>
      </c>
      <c r="H614" s="27">
        <v>12.98</v>
      </c>
    </row>
    <row r="615" spans="1:20" ht="30" customHeight="1" x14ac:dyDescent="0.25">
      <c r="A615" s="46" t="s">
        <v>6</v>
      </c>
      <c r="B615" s="158">
        <v>2.2364999999999999</v>
      </c>
      <c r="C615" s="80">
        <v>2.7814999999999999</v>
      </c>
      <c r="D615" s="80">
        <v>15.0245</v>
      </c>
      <c r="E615" s="80">
        <v>93.845500000000001</v>
      </c>
      <c r="F615" s="13" t="s">
        <v>19</v>
      </c>
      <c r="G615" s="53">
        <v>25</v>
      </c>
      <c r="H615" s="27">
        <v>0.51</v>
      </c>
      <c r="I615" s="79">
        <v>4.4729999999999999</v>
      </c>
      <c r="J615" s="79">
        <v>5.5629999999999997</v>
      </c>
      <c r="K615" s="79">
        <v>30.048999999999999</v>
      </c>
      <c r="L615" s="79">
        <v>187.691</v>
      </c>
    </row>
    <row r="616" spans="1:20" ht="30" customHeight="1" x14ac:dyDescent="0.25">
      <c r="A616" s="119" t="s">
        <v>28</v>
      </c>
      <c r="B616" s="80">
        <v>6.76</v>
      </c>
      <c r="C616" s="80">
        <v>4.1500000000000004</v>
      </c>
      <c r="D616" s="80">
        <v>25.04</v>
      </c>
      <c r="E616" s="80">
        <v>165.74</v>
      </c>
      <c r="F616" s="117" t="s">
        <v>87</v>
      </c>
      <c r="G616" s="53">
        <v>75</v>
      </c>
      <c r="H616" s="27">
        <v>6.41</v>
      </c>
      <c r="I616" s="65"/>
      <c r="J616" s="65"/>
      <c r="K616" s="65"/>
      <c r="L616" s="65"/>
    </row>
    <row r="617" spans="1:20" ht="32.25" customHeight="1" x14ac:dyDescent="0.25">
      <c r="A617" s="47"/>
      <c r="B617" s="16"/>
      <c r="C617" s="16"/>
      <c r="D617" s="16"/>
      <c r="E617" s="16"/>
      <c r="F617" s="24"/>
      <c r="G617" s="14"/>
      <c r="H617" s="27"/>
      <c r="I617" s="65"/>
      <c r="J617" s="65"/>
      <c r="K617" s="65"/>
      <c r="L617" s="65"/>
    </row>
    <row r="618" spans="1:20" ht="30" customHeight="1" x14ac:dyDescent="0.25">
      <c r="A618" s="70"/>
      <c r="B618" s="9"/>
      <c r="C618" s="9"/>
      <c r="D618" s="9"/>
      <c r="E618" s="16">
        <f>SUM(E610:E617)</f>
        <v>1016.5355000000001</v>
      </c>
      <c r="F618" s="13" t="s">
        <v>8</v>
      </c>
      <c r="G618" s="10"/>
      <c r="H618" s="30">
        <f>SUM(H610:H617)</f>
        <v>63.16</v>
      </c>
      <c r="I618">
        <v>63.16</v>
      </c>
      <c r="J618" s="147">
        <f>I618-H618</f>
        <v>0</v>
      </c>
    </row>
    <row r="619" spans="1:20" ht="13.8" x14ac:dyDescent="0.25">
      <c r="A619" s="6"/>
      <c r="B619" s="7"/>
      <c r="C619" s="7"/>
      <c r="D619" s="7"/>
      <c r="E619" s="20"/>
      <c r="F619" s="6"/>
      <c r="G619" s="11"/>
      <c r="H619" s="40"/>
    </row>
    <row r="620" spans="1:20" s="38" customFormat="1" ht="13.8" x14ac:dyDescent="0.25">
      <c r="A620" s="6"/>
      <c r="B620" s="7"/>
      <c r="C620" s="7"/>
      <c r="D620" s="7"/>
      <c r="E620" s="20"/>
      <c r="F620" s="6"/>
      <c r="G620" s="11"/>
      <c r="H620" s="40"/>
      <c r="I620"/>
      <c r="J620"/>
      <c r="K620"/>
      <c r="L620"/>
      <c r="M620"/>
      <c r="N620"/>
      <c r="O620"/>
      <c r="P620"/>
      <c r="Q620"/>
      <c r="R620"/>
      <c r="S620"/>
      <c r="T620"/>
    </row>
    <row r="621" spans="1:20" ht="13.8" x14ac:dyDescent="0.25">
      <c r="A621" s="6"/>
      <c r="B621" s="7"/>
      <c r="C621" s="7"/>
      <c r="D621" s="7"/>
      <c r="E621" s="20"/>
      <c r="F621" s="6"/>
      <c r="G621" s="11"/>
      <c r="H621" s="40"/>
    </row>
    <row r="622" spans="1:20" ht="15" customHeight="1" x14ac:dyDescent="0.35">
      <c r="A622" s="4"/>
      <c r="B622" s="76"/>
      <c r="C622" s="76"/>
      <c r="D622" s="76"/>
      <c r="E622" s="76"/>
      <c r="F622" s="19"/>
      <c r="G622" s="4"/>
      <c r="H622" s="4"/>
    </row>
    <row r="623" spans="1:20" ht="15.6" x14ac:dyDescent="0.3">
      <c r="A623" s="1" t="s">
        <v>7</v>
      </c>
      <c r="C623" s="51"/>
      <c r="D623" s="51"/>
      <c r="E623" s="51"/>
      <c r="F623" s="71"/>
      <c r="G623" s="1" t="s">
        <v>187</v>
      </c>
    </row>
    <row r="624" spans="1:20" ht="15.6" x14ac:dyDescent="0.3">
      <c r="A624" s="1"/>
      <c r="C624" s="51"/>
      <c r="D624" s="51"/>
      <c r="E624" s="51"/>
      <c r="F624" s="12"/>
      <c r="G624" s="1"/>
    </row>
    <row r="625" spans="1:8" ht="15.6" x14ac:dyDescent="0.3">
      <c r="A625" s="206" t="s">
        <v>17</v>
      </c>
      <c r="B625" s="206"/>
      <c r="C625" s="206"/>
      <c r="D625" s="206"/>
      <c r="E625" s="206"/>
      <c r="F625" s="71"/>
      <c r="G625" s="1" t="s">
        <v>233</v>
      </c>
    </row>
    <row r="626" spans="1:8" ht="17.399999999999999" x14ac:dyDescent="0.3">
      <c r="A626" s="12"/>
      <c r="B626" s="72"/>
      <c r="C626" s="4"/>
      <c r="D626" s="67"/>
      <c r="E626" s="67"/>
      <c r="F626" s="73"/>
      <c r="G626" s="73"/>
      <c r="H626" s="4"/>
    </row>
    <row r="627" spans="1:8" ht="18" x14ac:dyDescent="0.35">
      <c r="A627" s="12" t="s">
        <v>97</v>
      </c>
      <c r="B627" s="74"/>
      <c r="C627" s="75"/>
      <c r="D627" s="67"/>
      <c r="E627" s="67"/>
      <c r="F627" s="128"/>
      <c r="G627" s="73" t="s">
        <v>188</v>
      </c>
      <c r="H627" s="4"/>
    </row>
    <row r="636" spans="1:8" x14ac:dyDescent="0.25">
      <c r="A636" s="207" t="s">
        <v>10</v>
      </c>
      <c r="B636" s="207"/>
      <c r="C636" s="207"/>
      <c r="D636" s="207"/>
      <c r="E636" s="207"/>
      <c r="F636" s="207"/>
      <c r="G636" s="207"/>
    </row>
    <row r="637" spans="1:8" x14ac:dyDescent="0.25">
      <c r="A637" s="207" t="s">
        <v>15</v>
      </c>
      <c r="B637" s="207"/>
      <c r="C637" s="207"/>
      <c r="D637" s="207"/>
      <c r="E637" s="207"/>
      <c r="F637" s="207"/>
      <c r="G637" s="207"/>
    </row>
    <row r="638" spans="1:8" x14ac:dyDescent="0.25">
      <c r="A638" s="5"/>
      <c r="B638" s="5"/>
      <c r="C638" s="5"/>
      <c r="D638" s="5"/>
      <c r="E638" s="5"/>
      <c r="F638" s="5"/>
      <c r="G638" s="5"/>
    </row>
    <row r="639" spans="1:8" ht="15.6" x14ac:dyDescent="0.3">
      <c r="A639" s="2"/>
      <c r="B639" s="5"/>
      <c r="C639" s="5"/>
      <c r="D639" s="5"/>
      <c r="E639" s="5"/>
      <c r="F639" s="5"/>
      <c r="G639" s="5"/>
    </row>
    <row r="640" spans="1:8" ht="20.399999999999999" x14ac:dyDescent="0.35">
      <c r="A640" s="192" t="s">
        <v>679</v>
      </c>
      <c r="B640" s="192"/>
      <c r="C640" s="192"/>
      <c r="D640" s="192"/>
      <c r="E640" s="192"/>
      <c r="F640" s="192"/>
      <c r="G640" s="192"/>
    </row>
    <row r="641" spans="1:13" ht="20.399999999999999" x14ac:dyDescent="0.35">
      <c r="A641" s="3"/>
    </row>
    <row r="642" spans="1:13" x14ac:dyDescent="0.25">
      <c r="A642" s="202" t="s">
        <v>12</v>
      </c>
      <c r="B642" s="202" t="s">
        <v>1</v>
      </c>
      <c r="C642" s="202" t="s">
        <v>2</v>
      </c>
      <c r="D642" s="202" t="s">
        <v>3</v>
      </c>
      <c r="E642" s="202" t="s">
        <v>4</v>
      </c>
      <c r="F642" s="202" t="s">
        <v>0</v>
      </c>
      <c r="G642" s="202" t="s">
        <v>174</v>
      </c>
      <c r="H642" s="204" t="s">
        <v>175</v>
      </c>
    </row>
    <row r="643" spans="1:13" x14ac:dyDescent="0.25">
      <c r="A643" s="203"/>
      <c r="B643" s="203"/>
      <c r="C643" s="203"/>
      <c r="D643" s="203"/>
      <c r="E643" s="203"/>
      <c r="F643" s="203"/>
      <c r="G643" s="203"/>
      <c r="H643" s="205"/>
    </row>
    <row r="644" spans="1:13" ht="22.5" customHeight="1" x14ac:dyDescent="0.35">
      <c r="B644" s="37" t="s">
        <v>253</v>
      </c>
      <c r="C644" s="153"/>
      <c r="D644" s="153"/>
      <c r="E644" s="153"/>
      <c r="F644" s="37"/>
      <c r="G644" s="38"/>
      <c r="H644" s="69"/>
    </row>
    <row r="645" spans="1:13" ht="33.75" customHeight="1" x14ac:dyDescent="0.25">
      <c r="A645" s="77" t="s">
        <v>493</v>
      </c>
      <c r="B645" s="120">
        <v>5.2</v>
      </c>
      <c r="C645" s="120">
        <v>5.32</v>
      </c>
      <c r="D645" s="120">
        <v>0</v>
      </c>
      <c r="E645" s="120">
        <v>70</v>
      </c>
      <c r="F645" s="117" t="s">
        <v>168</v>
      </c>
      <c r="G645" s="14">
        <v>20</v>
      </c>
      <c r="H645" s="27">
        <v>6.56</v>
      </c>
    </row>
    <row r="646" spans="1:13" ht="35.25" customHeight="1" x14ac:dyDescent="0.25">
      <c r="A646" s="45" t="s">
        <v>132</v>
      </c>
      <c r="B646" s="16">
        <v>21.864999999999998</v>
      </c>
      <c r="C646" s="16">
        <v>22.32</v>
      </c>
      <c r="D646" s="16">
        <v>8.6999999999999993</v>
      </c>
      <c r="E646" s="16">
        <v>315.35000000000002</v>
      </c>
      <c r="F646" s="24" t="s">
        <v>676</v>
      </c>
      <c r="G646" s="53" t="s">
        <v>500</v>
      </c>
      <c r="H646" s="27">
        <v>28.63</v>
      </c>
    </row>
    <row r="647" spans="1:13" ht="33" customHeight="1" x14ac:dyDescent="0.25">
      <c r="A647" s="45" t="s">
        <v>13</v>
      </c>
      <c r="B647" s="159">
        <v>4.5</v>
      </c>
      <c r="C647" s="159">
        <v>6.75</v>
      </c>
      <c r="D647" s="159">
        <v>22.35</v>
      </c>
      <c r="E647" s="159">
        <v>171</v>
      </c>
      <c r="F647" s="13" t="s">
        <v>9</v>
      </c>
      <c r="G647" s="66">
        <v>150</v>
      </c>
      <c r="H647" s="27">
        <v>5.82</v>
      </c>
    </row>
    <row r="648" spans="1:13" ht="30" customHeight="1" x14ac:dyDescent="0.25">
      <c r="A648" s="54" t="s">
        <v>677</v>
      </c>
      <c r="B648" s="80">
        <v>0.6</v>
      </c>
      <c r="C648" s="80">
        <v>45.8</v>
      </c>
      <c r="D648" s="80">
        <v>0</v>
      </c>
      <c r="E648" s="80">
        <v>182</v>
      </c>
      <c r="F648" s="117" t="s">
        <v>678</v>
      </c>
      <c r="G648" s="53">
        <v>200</v>
      </c>
      <c r="H648" s="27">
        <v>8.99</v>
      </c>
      <c r="I648" s="29">
        <v>0.01</v>
      </c>
      <c r="J648" s="31">
        <v>8.3000000000000007</v>
      </c>
      <c r="K648" s="29">
        <v>0.06</v>
      </c>
      <c r="L648" s="31">
        <v>77</v>
      </c>
    </row>
    <row r="649" spans="1:13" ht="30" customHeight="1" x14ac:dyDescent="0.25">
      <c r="A649" s="46" t="s">
        <v>6</v>
      </c>
      <c r="B649" s="152">
        <v>2.0575800000000002</v>
      </c>
      <c r="C649" s="120">
        <v>2.55898</v>
      </c>
      <c r="D649" s="120">
        <v>13.82254</v>
      </c>
      <c r="E649" s="120">
        <v>86.337860000000006</v>
      </c>
      <c r="F649" s="13" t="s">
        <v>19</v>
      </c>
      <c r="G649" s="53">
        <v>23</v>
      </c>
      <c r="H649" s="27">
        <v>1.05</v>
      </c>
      <c r="I649">
        <v>0.8</v>
      </c>
      <c r="J649">
        <v>0.2</v>
      </c>
      <c r="K649">
        <v>7.5</v>
      </c>
      <c r="L649">
        <v>38</v>
      </c>
      <c r="M649" t="s">
        <v>211</v>
      </c>
    </row>
    <row r="650" spans="1:13" ht="30" customHeight="1" x14ac:dyDescent="0.25">
      <c r="A650" s="54" t="s">
        <v>28</v>
      </c>
      <c r="B650" s="80">
        <v>5.2</v>
      </c>
      <c r="C650" s="80">
        <v>2</v>
      </c>
      <c r="D650" s="80">
        <v>60.3</v>
      </c>
      <c r="E650" s="80">
        <v>279.7</v>
      </c>
      <c r="F650" s="117" t="s">
        <v>151</v>
      </c>
      <c r="G650" s="53">
        <v>100</v>
      </c>
      <c r="H650" s="27">
        <v>8.9499999999999993</v>
      </c>
    </row>
    <row r="651" spans="1:13" ht="30" customHeight="1" x14ac:dyDescent="0.25">
      <c r="A651" s="45"/>
      <c r="B651" s="80"/>
      <c r="C651" s="80"/>
      <c r="D651" s="80"/>
      <c r="E651" s="80"/>
      <c r="F651" s="13"/>
      <c r="G651" s="53"/>
      <c r="H651" s="27"/>
      <c r="I651">
        <v>0.4</v>
      </c>
      <c r="J651">
        <v>0.3</v>
      </c>
      <c r="K651">
        <v>10.3</v>
      </c>
      <c r="L651">
        <v>47</v>
      </c>
      <c r="M651" t="s">
        <v>362</v>
      </c>
    </row>
    <row r="652" spans="1:13" ht="30" customHeight="1" x14ac:dyDescent="0.25">
      <c r="A652" s="47"/>
      <c r="B652" s="16"/>
      <c r="C652" s="16"/>
      <c r="D652" s="16"/>
      <c r="E652" s="16"/>
      <c r="F652" s="24"/>
      <c r="G652" s="14"/>
      <c r="H652" s="27"/>
      <c r="I652" s="79">
        <v>4.4729999999999999</v>
      </c>
      <c r="J652" s="79">
        <v>5.5629999999999997</v>
      </c>
      <c r="K652" s="79">
        <v>30.048999999999999</v>
      </c>
      <c r="L652" s="79">
        <v>187.691</v>
      </c>
    </row>
    <row r="653" spans="1:13" ht="30" customHeight="1" x14ac:dyDescent="0.25">
      <c r="A653" s="8"/>
      <c r="B653" s="9"/>
      <c r="C653" s="9"/>
      <c r="D653" s="9"/>
      <c r="E653" s="16">
        <f>SUM(E645:E652)</f>
        <v>1104.38786</v>
      </c>
      <c r="F653" s="13" t="s">
        <v>8</v>
      </c>
      <c r="G653" s="10"/>
      <c r="H653" s="30">
        <f>SUM(H645:H652)</f>
        <v>60</v>
      </c>
      <c r="I653">
        <v>60</v>
      </c>
      <c r="J653" s="147">
        <f>I653-H653</f>
        <v>0</v>
      </c>
    </row>
    <row r="654" spans="1:13" ht="13.8" x14ac:dyDescent="0.25">
      <c r="A654" s="149"/>
      <c r="B654" s="149"/>
      <c r="C654" s="149"/>
      <c r="D654" s="149"/>
      <c r="E654" s="149"/>
      <c r="F654" s="149"/>
      <c r="G654" s="149"/>
      <c r="H654" s="150"/>
    </row>
    <row r="655" spans="1:13" ht="13.8" x14ac:dyDescent="0.25">
      <c r="A655" s="41"/>
      <c r="B655" s="41"/>
      <c r="C655" s="41"/>
      <c r="D655" s="41"/>
      <c r="E655" s="41"/>
      <c r="F655" s="41"/>
      <c r="G655" s="41"/>
      <c r="H655" s="125"/>
    </row>
    <row r="656" spans="1:13" ht="18" x14ac:dyDescent="0.35">
      <c r="B656" s="37" t="s">
        <v>253</v>
      </c>
      <c r="C656" s="60"/>
      <c r="D656" s="60"/>
      <c r="E656" s="60"/>
      <c r="F656" s="37"/>
      <c r="G656" s="38"/>
      <c r="H656" s="69"/>
    </row>
    <row r="657" spans="1:20" ht="32.25" customHeight="1" x14ac:dyDescent="0.25">
      <c r="A657" s="77" t="s">
        <v>493</v>
      </c>
      <c r="B657" s="120">
        <v>3.9</v>
      </c>
      <c r="C657" s="120">
        <v>3.99</v>
      </c>
      <c r="D657" s="120">
        <v>0</v>
      </c>
      <c r="E657" s="120">
        <v>52.5</v>
      </c>
      <c r="F657" s="117" t="s">
        <v>168</v>
      </c>
      <c r="G657" s="14">
        <v>15</v>
      </c>
      <c r="H657" s="27">
        <v>5.36</v>
      </c>
    </row>
    <row r="658" spans="1:20" ht="30" customHeight="1" x14ac:dyDescent="0.25">
      <c r="A658" s="45" t="s">
        <v>132</v>
      </c>
      <c r="B658" s="16">
        <v>21.864999999999998</v>
      </c>
      <c r="C658" s="16">
        <v>22.32</v>
      </c>
      <c r="D658" s="16">
        <v>8.6999999999999993</v>
      </c>
      <c r="E658" s="16">
        <v>315.35000000000002</v>
      </c>
      <c r="F658" s="24" t="s">
        <v>676</v>
      </c>
      <c r="G658" s="53" t="s">
        <v>500</v>
      </c>
      <c r="H658" s="27">
        <v>28.63</v>
      </c>
      <c r="I658" s="29">
        <v>0.01</v>
      </c>
      <c r="J658" s="31">
        <v>8.3000000000000007</v>
      </c>
      <c r="K658" s="29">
        <v>0.06</v>
      </c>
      <c r="L658" s="31">
        <v>77</v>
      </c>
    </row>
    <row r="659" spans="1:20" ht="33" customHeight="1" x14ac:dyDescent="0.25">
      <c r="A659" s="45" t="s">
        <v>13</v>
      </c>
      <c r="B659" s="159">
        <v>4.5</v>
      </c>
      <c r="C659" s="159">
        <v>6.75</v>
      </c>
      <c r="D659" s="159">
        <v>22.35</v>
      </c>
      <c r="E659" s="159">
        <v>171</v>
      </c>
      <c r="F659" s="13" t="s">
        <v>9</v>
      </c>
      <c r="G659" s="66">
        <v>150</v>
      </c>
      <c r="H659" s="27">
        <v>5.82</v>
      </c>
    </row>
    <row r="660" spans="1:20" ht="31.5" customHeight="1" x14ac:dyDescent="0.25">
      <c r="A660" s="54" t="s">
        <v>677</v>
      </c>
      <c r="B660" s="80">
        <v>0.6</v>
      </c>
      <c r="C660" s="80">
        <v>45.8</v>
      </c>
      <c r="D660" s="80">
        <v>0</v>
      </c>
      <c r="E660" s="80">
        <v>182</v>
      </c>
      <c r="F660" s="117" t="s">
        <v>678</v>
      </c>
      <c r="G660" s="53">
        <v>200</v>
      </c>
      <c r="H660" s="27">
        <v>8.99</v>
      </c>
    </row>
    <row r="661" spans="1:20" ht="29.25" customHeight="1" x14ac:dyDescent="0.25">
      <c r="A661" s="46" t="s">
        <v>6</v>
      </c>
      <c r="B661" s="152">
        <v>3.8467799999999999</v>
      </c>
      <c r="C661" s="120">
        <v>4.7841800000000001</v>
      </c>
      <c r="D661" s="120">
        <v>25.842140000000001</v>
      </c>
      <c r="E661" s="120">
        <v>161.41426000000001</v>
      </c>
      <c r="F661" s="13" t="s">
        <v>19</v>
      </c>
      <c r="G661" s="53">
        <v>43</v>
      </c>
      <c r="H661" s="27">
        <v>0.86</v>
      </c>
    </row>
    <row r="662" spans="1:20" ht="30" customHeight="1" x14ac:dyDescent="0.25">
      <c r="A662" s="46"/>
      <c r="B662" s="120">
        <v>2.73</v>
      </c>
      <c r="C662" s="120">
        <v>9</v>
      </c>
      <c r="D662" s="120">
        <v>27.52</v>
      </c>
      <c r="E662" s="120">
        <v>165.9</v>
      </c>
      <c r="F662" s="162" t="s">
        <v>680</v>
      </c>
      <c r="G662" s="53" t="s">
        <v>122</v>
      </c>
      <c r="H662" s="27">
        <v>13.5</v>
      </c>
      <c r="I662" s="79">
        <v>4.4729999999999999</v>
      </c>
      <c r="J662" s="79">
        <v>5.5629999999999997</v>
      </c>
      <c r="K662" s="79">
        <v>30.048999999999999</v>
      </c>
      <c r="L662" s="79">
        <v>187.691</v>
      </c>
    </row>
    <row r="663" spans="1:20" ht="30" customHeight="1" x14ac:dyDescent="0.25">
      <c r="A663" s="119"/>
      <c r="B663" s="80"/>
      <c r="C663" s="80"/>
      <c r="D663" s="80"/>
      <c r="E663" s="80"/>
      <c r="F663" s="117"/>
      <c r="G663" s="53"/>
      <c r="H663" s="27"/>
      <c r="I663" s="65"/>
      <c r="J663" s="65"/>
      <c r="K663" s="65"/>
      <c r="L663" s="65"/>
    </row>
    <row r="664" spans="1:20" ht="32.25" customHeight="1" x14ac:dyDescent="0.25">
      <c r="A664" s="47"/>
      <c r="B664" s="16"/>
      <c r="C664" s="16"/>
      <c r="D664" s="16"/>
      <c r="E664" s="16"/>
      <c r="F664" s="24"/>
      <c r="G664" s="14"/>
      <c r="H664" s="27"/>
      <c r="I664" s="65"/>
      <c r="J664" s="65"/>
      <c r="K664" s="65"/>
      <c r="L664" s="65"/>
    </row>
    <row r="665" spans="1:20" ht="30" customHeight="1" x14ac:dyDescent="0.25">
      <c r="A665" s="70"/>
      <c r="B665" s="9"/>
      <c r="C665" s="9"/>
      <c r="D665" s="9"/>
      <c r="E665" s="16">
        <f>SUM(E657:E664)</f>
        <v>1048.16426</v>
      </c>
      <c r="F665" s="13" t="s">
        <v>8</v>
      </c>
      <c r="G665" s="10"/>
      <c r="H665" s="30">
        <f>SUM(H657:H664)</f>
        <v>63.160000000000004</v>
      </c>
      <c r="I665">
        <v>63.16</v>
      </c>
      <c r="J665" s="147">
        <f>I665-H665</f>
        <v>0</v>
      </c>
    </row>
    <row r="666" spans="1:20" ht="13.8" x14ac:dyDescent="0.25">
      <c r="A666" s="6"/>
      <c r="B666" s="7"/>
      <c r="C666" s="7"/>
      <c r="D666" s="7"/>
      <c r="E666" s="20"/>
      <c r="F666" s="6"/>
      <c r="G666" s="11"/>
      <c r="H666" s="40"/>
    </row>
    <row r="667" spans="1:20" s="38" customFormat="1" ht="13.8" x14ac:dyDescent="0.25">
      <c r="A667" s="6"/>
      <c r="B667" s="7"/>
      <c r="C667" s="7"/>
      <c r="D667" s="7"/>
      <c r="E667" s="20"/>
      <c r="F667" s="6"/>
      <c r="G667" s="11"/>
      <c r="H667" s="40"/>
      <c r="I667"/>
      <c r="J667"/>
      <c r="K667"/>
      <c r="L667"/>
      <c r="M667"/>
      <c r="N667"/>
      <c r="O667"/>
      <c r="P667"/>
      <c r="Q667"/>
      <c r="R667"/>
      <c r="S667"/>
      <c r="T667"/>
    </row>
    <row r="668" spans="1:20" ht="13.8" x14ac:dyDescent="0.25">
      <c r="A668" s="6"/>
      <c r="B668" s="7"/>
      <c r="C668" s="7"/>
      <c r="D668" s="7"/>
      <c r="E668" s="20"/>
      <c r="F668" s="6"/>
      <c r="G668" s="11"/>
      <c r="H668" s="40"/>
    </row>
    <row r="669" spans="1:20" ht="15" customHeight="1" x14ac:dyDescent="0.35">
      <c r="A669" s="4"/>
      <c r="B669" s="76"/>
      <c r="C669" s="76"/>
      <c r="D669" s="76"/>
      <c r="E669" s="76"/>
      <c r="F669" s="19"/>
      <c r="G669" s="4"/>
      <c r="H669" s="4"/>
    </row>
    <row r="670" spans="1:20" ht="15.6" x14ac:dyDescent="0.3">
      <c r="A670" s="1" t="s">
        <v>7</v>
      </c>
      <c r="C670" s="51"/>
      <c r="D670" s="51"/>
      <c r="E670" s="51"/>
      <c r="F670" s="71"/>
      <c r="G670" s="1" t="s">
        <v>187</v>
      </c>
    </row>
    <row r="671" spans="1:20" ht="15.6" x14ac:dyDescent="0.3">
      <c r="A671" s="1"/>
      <c r="C671" s="51"/>
      <c r="D671" s="51"/>
      <c r="E671" s="51"/>
      <c r="F671" s="12"/>
      <c r="G671" s="1"/>
    </row>
    <row r="672" spans="1:20" ht="15.6" x14ac:dyDescent="0.3">
      <c r="A672" s="206" t="s">
        <v>17</v>
      </c>
      <c r="B672" s="206"/>
      <c r="C672" s="206"/>
      <c r="D672" s="206"/>
      <c r="E672" s="206"/>
      <c r="F672" s="71"/>
      <c r="G672" s="1" t="s">
        <v>233</v>
      </c>
    </row>
    <row r="673" spans="1:8" ht="17.399999999999999" x14ac:dyDescent="0.3">
      <c r="A673" s="12"/>
      <c r="B673" s="72"/>
      <c r="C673" s="4"/>
      <c r="D673" s="67"/>
      <c r="E673" s="67"/>
      <c r="F673" s="73"/>
      <c r="G673" s="73"/>
      <c r="H673" s="4"/>
    </row>
    <row r="674" spans="1:8" ht="18" x14ac:dyDescent="0.35">
      <c r="A674" s="12" t="s">
        <v>97</v>
      </c>
      <c r="B674" s="74"/>
      <c r="C674" s="75"/>
      <c r="D674" s="67"/>
      <c r="E674" s="67"/>
      <c r="F674" s="128"/>
      <c r="G674" s="73" t="s">
        <v>188</v>
      </c>
      <c r="H674" s="4"/>
    </row>
    <row r="682" spans="1:8" x14ac:dyDescent="0.25">
      <c r="A682" s="207" t="s">
        <v>10</v>
      </c>
      <c r="B682" s="207"/>
      <c r="C682" s="207"/>
      <c r="D682" s="207"/>
      <c r="E682" s="207"/>
      <c r="F682" s="207"/>
      <c r="G682" s="207"/>
    </row>
    <row r="683" spans="1:8" x14ac:dyDescent="0.25">
      <c r="A683" s="207" t="s">
        <v>15</v>
      </c>
      <c r="B683" s="207"/>
      <c r="C683" s="207"/>
      <c r="D683" s="207"/>
      <c r="E683" s="207"/>
      <c r="F683" s="207"/>
      <c r="G683" s="207"/>
    </row>
    <row r="684" spans="1:8" x14ac:dyDescent="0.25">
      <c r="A684" s="5"/>
      <c r="B684" s="5"/>
      <c r="C684" s="5"/>
      <c r="D684" s="5"/>
      <c r="E684" s="5"/>
      <c r="F684" s="5"/>
      <c r="G684" s="5"/>
    </row>
    <row r="685" spans="1:8" ht="15.6" x14ac:dyDescent="0.3">
      <c r="A685" s="2"/>
      <c r="B685" s="5"/>
      <c r="C685" s="5"/>
      <c r="D685" s="5"/>
      <c r="E685" s="5"/>
      <c r="F685" s="5"/>
      <c r="G685" s="5"/>
    </row>
    <row r="686" spans="1:8" ht="20.399999999999999" x14ac:dyDescent="0.35">
      <c r="A686" s="192" t="s">
        <v>688</v>
      </c>
      <c r="B686" s="192"/>
      <c r="C686" s="192"/>
      <c r="D686" s="192"/>
      <c r="E686" s="192"/>
      <c r="F686" s="192"/>
      <c r="G686" s="192"/>
    </row>
    <row r="687" spans="1:8" ht="20.399999999999999" x14ac:dyDescent="0.35">
      <c r="A687" s="3"/>
    </row>
    <row r="688" spans="1:8" x14ac:dyDescent="0.25">
      <c r="A688" s="202" t="s">
        <v>12</v>
      </c>
      <c r="B688" s="202" t="s">
        <v>1</v>
      </c>
      <c r="C688" s="202" t="s">
        <v>2</v>
      </c>
      <c r="D688" s="202" t="s">
        <v>3</v>
      </c>
      <c r="E688" s="202" t="s">
        <v>4</v>
      </c>
      <c r="F688" s="202" t="s">
        <v>0</v>
      </c>
      <c r="G688" s="202" t="s">
        <v>174</v>
      </c>
      <c r="H688" s="204" t="s">
        <v>175</v>
      </c>
    </row>
    <row r="689" spans="1:13" x14ac:dyDescent="0.25">
      <c r="A689" s="203"/>
      <c r="B689" s="203"/>
      <c r="C689" s="203"/>
      <c r="D689" s="203"/>
      <c r="E689" s="203"/>
      <c r="F689" s="203"/>
      <c r="G689" s="203"/>
      <c r="H689" s="205"/>
    </row>
    <row r="690" spans="1:13" ht="22.5" customHeight="1" x14ac:dyDescent="0.35">
      <c r="B690" s="37" t="s">
        <v>253</v>
      </c>
      <c r="C690" s="153"/>
      <c r="D690" s="153"/>
      <c r="E690" s="153"/>
      <c r="F690" s="37"/>
      <c r="G690" s="38"/>
      <c r="H690" s="69"/>
    </row>
    <row r="691" spans="1:13" ht="33.75" customHeight="1" x14ac:dyDescent="0.25">
      <c r="A691" s="77"/>
      <c r="B691" s="120"/>
      <c r="C691" s="120"/>
      <c r="D691" s="120"/>
      <c r="E691" s="120"/>
      <c r="F691" s="117"/>
      <c r="G691" s="14"/>
      <c r="H691" s="27"/>
    </row>
    <row r="692" spans="1:13" ht="35.25" customHeight="1" x14ac:dyDescent="0.25">
      <c r="A692" s="45" t="s">
        <v>687</v>
      </c>
      <c r="B692" s="16">
        <v>11.224</v>
      </c>
      <c r="C692" s="16">
        <v>11.012</v>
      </c>
      <c r="D692" s="16">
        <v>16.571999999999999</v>
      </c>
      <c r="E692" s="16">
        <v>192.34</v>
      </c>
      <c r="F692" s="24" t="s">
        <v>686</v>
      </c>
      <c r="G692" s="53" t="s">
        <v>224</v>
      </c>
      <c r="H692" s="27">
        <v>11.83</v>
      </c>
    </row>
    <row r="693" spans="1:13" ht="33" customHeight="1" x14ac:dyDescent="0.25">
      <c r="A693" s="54" t="s">
        <v>239</v>
      </c>
      <c r="B693" s="80">
        <v>14.63</v>
      </c>
      <c r="C693" s="80">
        <v>11.13</v>
      </c>
      <c r="D693" s="80">
        <v>4.0599999999999996</v>
      </c>
      <c r="E693" s="80">
        <v>174.58</v>
      </c>
      <c r="F693" s="117" t="s">
        <v>689</v>
      </c>
      <c r="G693" s="66">
        <v>70</v>
      </c>
      <c r="H693" s="27">
        <v>32.04</v>
      </c>
    </row>
    <row r="694" spans="1:13" ht="30" customHeight="1" x14ac:dyDescent="0.25">
      <c r="A694" s="77" t="s">
        <v>22</v>
      </c>
      <c r="B694" s="78">
        <v>5.25</v>
      </c>
      <c r="C694" s="78">
        <v>6.15</v>
      </c>
      <c r="D694" s="78">
        <v>35.25</v>
      </c>
      <c r="E694" s="78">
        <v>220.5</v>
      </c>
      <c r="F694" s="24" t="s">
        <v>23</v>
      </c>
      <c r="G694" s="14">
        <v>150</v>
      </c>
      <c r="H694" s="27">
        <v>6.1</v>
      </c>
      <c r="I694" s="29">
        <v>0.01</v>
      </c>
      <c r="J694" s="31">
        <v>8.3000000000000007</v>
      </c>
      <c r="K694" s="29">
        <v>0.06</v>
      </c>
      <c r="L694" s="31">
        <v>77</v>
      </c>
    </row>
    <row r="695" spans="1:13" ht="30" customHeight="1" x14ac:dyDescent="0.25">
      <c r="A695" s="54" t="s">
        <v>36</v>
      </c>
      <c r="B695" s="80">
        <v>0.17699999999999999</v>
      </c>
      <c r="C695" s="80">
        <v>3.9E-2</v>
      </c>
      <c r="D695" s="80">
        <v>15</v>
      </c>
      <c r="E695" s="80">
        <v>58</v>
      </c>
      <c r="F695" s="117" t="s">
        <v>26</v>
      </c>
      <c r="G695" s="53" t="s">
        <v>5</v>
      </c>
      <c r="H695" s="27">
        <v>0.94</v>
      </c>
      <c r="I695">
        <v>0.8</v>
      </c>
      <c r="J695">
        <v>0.2</v>
      </c>
      <c r="K695">
        <v>7.5</v>
      </c>
      <c r="L695">
        <v>38</v>
      </c>
      <c r="M695" t="s">
        <v>211</v>
      </c>
    </row>
    <row r="696" spans="1:13" ht="30" customHeight="1" x14ac:dyDescent="0.25">
      <c r="A696" s="46" t="s">
        <v>6</v>
      </c>
      <c r="B696" s="152">
        <v>4.9203000000000001</v>
      </c>
      <c r="C696" s="120">
        <v>6.1193</v>
      </c>
      <c r="D696" s="120">
        <v>33.053899999999999</v>
      </c>
      <c r="E696" s="120">
        <v>206.46010000000001</v>
      </c>
      <c r="F696" s="13" t="s">
        <v>19</v>
      </c>
      <c r="G696" s="53">
        <v>55</v>
      </c>
      <c r="H696" s="27">
        <v>1.1100000000000001</v>
      </c>
    </row>
    <row r="697" spans="1:13" ht="30" customHeight="1" x14ac:dyDescent="0.25">
      <c r="A697" s="45"/>
      <c r="B697" s="129">
        <v>2.73</v>
      </c>
      <c r="C697" s="129">
        <v>9</v>
      </c>
      <c r="D697" s="129">
        <v>27.52</v>
      </c>
      <c r="E697" s="129">
        <v>165.9</v>
      </c>
      <c r="F697" s="13" t="s">
        <v>560</v>
      </c>
      <c r="G697" s="53" t="s">
        <v>122</v>
      </c>
      <c r="H697" s="27">
        <v>7.98</v>
      </c>
      <c r="I697">
        <v>0.4</v>
      </c>
      <c r="J697">
        <v>0.3</v>
      </c>
      <c r="K697">
        <v>10.3</v>
      </c>
      <c r="L697">
        <v>47</v>
      </c>
      <c r="M697" t="s">
        <v>362</v>
      </c>
    </row>
    <row r="698" spans="1:13" ht="30" customHeight="1" x14ac:dyDescent="0.25">
      <c r="A698" s="47"/>
      <c r="B698" s="16"/>
      <c r="C698" s="16"/>
      <c r="D698" s="16"/>
      <c r="E698" s="16"/>
      <c r="F698" s="24"/>
      <c r="G698" s="14"/>
      <c r="H698" s="27"/>
      <c r="I698" s="79">
        <v>4.4729999999999999</v>
      </c>
      <c r="J698" s="79">
        <v>5.5629999999999997</v>
      </c>
      <c r="K698" s="79">
        <v>30.048999999999999</v>
      </c>
      <c r="L698" s="79">
        <v>187.691</v>
      </c>
    </row>
    <row r="699" spans="1:13" ht="30" customHeight="1" x14ac:dyDescent="0.25">
      <c r="A699" s="8"/>
      <c r="B699" s="9"/>
      <c r="C699" s="9"/>
      <c r="D699" s="9"/>
      <c r="E699" s="16">
        <f>SUM(E691:E698)</f>
        <v>1017.7801000000001</v>
      </c>
      <c r="F699" s="13" t="s">
        <v>8</v>
      </c>
      <c r="G699" s="10"/>
      <c r="H699" s="30">
        <f>SUM(H691:H698)</f>
        <v>60</v>
      </c>
      <c r="I699">
        <v>60</v>
      </c>
      <c r="J699" s="147">
        <f>I699-H699</f>
        <v>0</v>
      </c>
    </row>
    <row r="700" spans="1:13" ht="13.8" x14ac:dyDescent="0.25">
      <c r="A700" s="149"/>
      <c r="B700" s="149"/>
      <c r="C700" s="149"/>
      <c r="D700" s="149"/>
      <c r="E700" s="149"/>
      <c r="F700" s="149"/>
      <c r="G700" s="149"/>
      <c r="H700" s="150"/>
    </row>
    <row r="701" spans="1:13" ht="13.8" x14ac:dyDescent="0.25">
      <c r="A701" s="41"/>
      <c r="B701" s="41"/>
      <c r="C701" s="41"/>
      <c r="D701" s="41"/>
      <c r="E701" s="41"/>
      <c r="F701" s="41"/>
      <c r="G701" s="41"/>
      <c r="H701" s="125"/>
    </row>
    <row r="702" spans="1:13" ht="18" x14ac:dyDescent="0.35">
      <c r="B702" s="37" t="s">
        <v>253</v>
      </c>
      <c r="C702" s="60"/>
      <c r="D702" s="60"/>
      <c r="E702" s="60"/>
      <c r="F702" s="37"/>
      <c r="G702" s="38"/>
      <c r="H702" s="69"/>
    </row>
    <row r="703" spans="1:13" ht="32.25" customHeight="1" x14ac:dyDescent="0.25">
      <c r="A703" s="77"/>
      <c r="B703" s="120"/>
      <c r="C703" s="120"/>
      <c r="D703" s="120"/>
      <c r="E703" s="120"/>
      <c r="F703" s="117"/>
      <c r="G703" s="14"/>
      <c r="H703" s="27"/>
    </row>
    <row r="704" spans="1:13" ht="30" customHeight="1" x14ac:dyDescent="0.25">
      <c r="A704" s="45" t="s">
        <v>687</v>
      </c>
      <c r="B704" s="16">
        <v>11.224</v>
      </c>
      <c r="C704" s="16">
        <v>11.012</v>
      </c>
      <c r="D704" s="16">
        <v>16.571999999999999</v>
      </c>
      <c r="E704" s="16">
        <v>192.34</v>
      </c>
      <c r="F704" s="24" t="s">
        <v>686</v>
      </c>
      <c r="G704" s="53" t="s">
        <v>224</v>
      </c>
      <c r="H704" s="27">
        <v>11.83</v>
      </c>
      <c r="I704" s="29">
        <v>0.01</v>
      </c>
      <c r="J704" s="31">
        <v>8.3000000000000007</v>
      </c>
      <c r="K704" s="29">
        <v>0.06</v>
      </c>
      <c r="L704" s="31">
        <v>77</v>
      </c>
    </row>
    <row r="705" spans="1:20" ht="33" customHeight="1" x14ac:dyDescent="0.25">
      <c r="A705" s="54" t="s">
        <v>239</v>
      </c>
      <c r="B705" s="80">
        <v>14.88</v>
      </c>
      <c r="C705" s="80">
        <v>12.23</v>
      </c>
      <c r="D705" s="80">
        <v>5.56</v>
      </c>
      <c r="E705" s="80">
        <v>191.58</v>
      </c>
      <c r="F705" s="117" t="s">
        <v>360</v>
      </c>
      <c r="G705" s="66" t="s">
        <v>683</v>
      </c>
      <c r="H705" s="27">
        <v>33.130000000000003</v>
      </c>
    </row>
    <row r="706" spans="1:20" ht="31.5" customHeight="1" x14ac:dyDescent="0.25">
      <c r="A706" s="77" t="s">
        <v>22</v>
      </c>
      <c r="B706" s="78">
        <v>7</v>
      </c>
      <c r="C706" s="78">
        <v>8.1999999999999993</v>
      </c>
      <c r="D706" s="78">
        <v>47</v>
      </c>
      <c r="E706" s="78">
        <v>294</v>
      </c>
      <c r="F706" s="24" t="s">
        <v>23</v>
      </c>
      <c r="G706" s="14">
        <v>200</v>
      </c>
      <c r="H706" s="27">
        <v>8.1300000000000008</v>
      </c>
    </row>
    <row r="707" spans="1:20" ht="29.25" customHeight="1" x14ac:dyDescent="0.25">
      <c r="A707" s="54" t="s">
        <v>36</v>
      </c>
      <c r="B707" s="80">
        <v>0.17699999999999999</v>
      </c>
      <c r="C707" s="80">
        <v>3.9E-2</v>
      </c>
      <c r="D707" s="80">
        <v>15</v>
      </c>
      <c r="E707" s="80">
        <v>58</v>
      </c>
      <c r="F707" s="117" t="s">
        <v>26</v>
      </c>
      <c r="G707" s="53" t="s">
        <v>5</v>
      </c>
      <c r="H707" s="27">
        <v>0.94</v>
      </c>
    </row>
    <row r="708" spans="1:20" ht="30" customHeight="1" x14ac:dyDescent="0.25">
      <c r="A708" s="46" t="s">
        <v>6</v>
      </c>
      <c r="B708" s="152">
        <v>5.0992199999999999</v>
      </c>
      <c r="C708" s="120">
        <v>6.3418200000000002</v>
      </c>
      <c r="D708" s="120">
        <v>34.255859999999998</v>
      </c>
      <c r="E708" s="120">
        <v>213.96773999999999</v>
      </c>
      <c r="F708" s="13" t="s">
        <v>19</v>
      </c>
      <c r="G708" s="53">
        <v>57</v>
      </c>
      <c r="H708" s="27">
        <v>1.1499999999999999</v>
      </c>
      <c r="I708" s="79">
        <v>4.4729999999999999</v>
      </c>
      <c r="J708" s="79">
        <v>5.5629999999999997</v>
      </c>
      <c r="K708" s="79">
        <v>30.048999999999999</v>
      </c>
      <c r="L708" s="79">
        <v>187.691</v>
      </c>
    </row>
    <row r="709" spans="1:20" ht="30" customHeight="1" x14ac:dyDescent="0.25">
      <c r="A709" s="45"/>
      <c r="B709" s="129">
        <v>2.73</v>
      </c>
      <c r="C709" s="129">
        <v>9</v>
      </c>
      <c r="D709" s="129">
        <v>27.52</v>
      </c>
      <c r="E709" s="129">
        <v>165.9</v>
      </c>
      <c r="F709" s="13" t="s">
        <v>560</v>
      </c>
      <c r="G709" s="53" t="s">
        <v>122</v>
      </c>
      <c r="H709" s="27">
        <v>7.98</v>
      </c>
      <c r="I709" s="65"/>
      <c r="J709" s="65"/>
      <c r="K709" s="65"/>
      <c r="L709" s="65"/>
    </row>
    <row r="710" spans="1:20" ht="32.25" customHeight="1" x14ac:dyDescent="0.25">
      <c r="A710" s="47"/>
      <c r="B710" s="16"/>
      <c r="C710" s="16"/>
      <c r="D710" s="16"/>
      <c r="E710" s="16"/>
      <c r="F710" s="24"/>
      <c r="G710" s="14"/>
      <c r="H710" s="27"/>
      <c r="I710" s="65"/>
      <c r="J710" s="65"/>
      <c r="K710" s="65"/>
      <c r="L710" s="65"/>
    </row>
    <row r="711" spans="1:20" ht="30" customHeight="1" x14ac:dyDescent="0.25">
      <c r="A711" s="70"/>
      <c r="B711" s="9"/>
      <c r="C711" s="9"/>
      <c r="D711" s="9"/>
      <c r="E711" s="16">
        <f>SUM(E703:E710)</f>
        <v>1115.7877400000002</v>
      </c>
      <c r="F711" s="13" t="s">
        <v>8</v>
      </c>
      <c r="G711" s="10"/>
      <c r="H711" s="30">
        <f>SUM(H703:H710)</f>
        <v>63.16</v>
      </c>
      <c r="I711">
        <v>63.16</v>
      </c>
      <c r="J711" s="147">
        <f>I711-H711</f>
        <v>0</v>
      </c>
    </row>
    <row r="712" spans="1:20" ht="13.8" x14ac:dyDescent="0.25">
      <c r="A712" s="6"/>
      <c r="B712" s="7"/>
      <c r="C712" s="7"/>
      <c r="D712" s="7"/>
      <c r="E712" s="20"/>
      <c r="F712" s="6"/>
      <c r="G712" s="11"/>
      <c r="H712" s="40"/>
    </row>
    <row r="713" spans="1:20" s="38" customFormat="1" ht="13.8" x14ac:dyDescent="0.25">
      <c r="A713" s="6"/>
      <c r="B713" s="7"/>
      <c r="C713" s="7"/>
      <c r="D713" s="7"/>
      <c r="E713" s="20"/>
      <c r="F713" s="6"/>
      <c r="G713" s="11"/>
      <c r="H713" s="40"/>
      <c r="I713"/>
      <c r="J713"/>
      <c r="K713"/>
      <c r="L713"/>
      <c r="M713"/>
      <c r="N713"/>
      <c r="O713"/>
      <c r="P713"/>
      <c r="Q713"/>
      <c r="R713"/>
      <c r="S713"/>
      <c r="T713"/>
    </row>
    <row r="714" spans="1:20" ht="13.8" x14ac:dyDescent="0.25">
      <c r="A714" s="6"/>
      <c r="B714" s="7"/>
      <c r="C714" s="7"/>
      <c r="D714" s="7"/>
      <c r="E714" s="20"/>
      <c r="F714" s="6"/>
      <c r="G714" s="11"/>
      <c r="H714" s="40"/>
    </row>
    <row r="715" spans="1:20" ht="15" customHeight="1" x14ac:dyDescent="0.35">
      <c r="A715" s="4"/>
      <c r="B715" s="76"/>
      <c r="C715" s="76"/>
      <c r="D715" s="76"/>
      <c r="E715" s="76"/>
      <c r="F715" s="19"/>
      <c r="G715" s="4"/>
      <c r="H715" s="4"/>
    </row>
    <row r="716" spans="1:20" ht="15.6" x14ac:dyDescent="0.3">
      <c r="A716" s="1" t="s">
        <v>7</v>
      </c>
      <c r="C716" s="51"/>
      <c r="D716" s="51"/>
      <c r="E716" s="51"/>
      <c r="F716" s="71"/>
      <c r="G716" s="1" t="s">
        <v>187</v>
      </c>
    </row>
    <row r="717" spans="1:20" ht="15.6" x14ac:dyDescent="0.3">
      <c r="A717" s="1"/>
      <c r="C717" s="51"/>
      <c r="D717" s="51"/>
      <c r="E717" s="51"/>
      <c r="F717" s="12"/>
      <c r="G717" s="1"/>
    </row>
    <row r="718" spans="1:20" ht="15.6" x14ac:dyDescent="0.3">
      <c r="A718" s="206" t="s">
        <v>17</v>
      </c>
      <c r="B718" s="206"/>
      <c r="C718" s="206"/>
      <c r="D718" s="206"/>
      <c r="E718" s="206"/>
      <c r="F718" s="71"/>
      <c r="G718" s="1" t="s">
        <v>233</v>
      </c>
    </row>
    <row r="719" spans="1:20" ht="17.399999999999999" x14ac:dyDescent="0.3">
      <c r="A719" s="12"/>
      <c r="B719" s="72"/>
      <c r="C719" s="4"/>
      <c r="D719" s="67"/>
      <c r="E719" s="67"/>
      <c r="F719" s="73"/>
      <c r="G719" s="73"/>
      <c r="H719" s="4"/>
    </row>
    <row r="720" spans="1:20" ht="18" x14ac:dyDescent="0.35">
      <c r="A720" s="12" t="s">
        <v>97</v>
      </c>
      <c r="B720" s="74"/>
      <c r="C720" s="75"/>
      <c r="D720" s="67"/>
      <c r="E720" s="67"/>
      <c r="F720" s="128"/>
      <c r="G720" s="73" t="s">
        <v>188</v>
      </c>
      <c r="H720" s="4"/>
    </row>
    <row r="728" spans="1:8" x14ac:dyDescent="0.25">
      <c r="A728" s="207" t="s">
        <v>10</v>
      </c>
      <c r="B728" s="207"/>
      <c r="C728" s="207"/>
      <c r="D728" s="207"/>
      <c r="E728" s="207"/>
      <c r="F728" s="207"/>
      <c r="G728" s="207"/>
    </row>
    <row r="729" spans="1:8" x14ac:dyDescent="0.25">
      <c r="A729" s="207" t="s">
        <v>15</v>
      </c>
      <c r="B729" s="207"/>
      <c r="C729" s="207"/>
      <c r="D729" s="207"/>
      <c r="E729" s="207"/>
      <c r="F729" s="207"/>
      <c r="G729" s="207"/>
    </row>
    <row r="730" spans="1:8" x14ac:dyDescent="0.25">
      <c r="A730" s="5"/>
      <c r="B730" s="5"/>
      <c r="C730" s="5"/>
      <c r="D730" s="5"/>
      <c r="E730" s="5"/>
      <c r="F730" s="5"/>
      <c r="G730" s="5"/>
    </row>
    <row r="731" spans="1:8" ht="15.6" x14ac:dyDescent="0.3">
      <c r="A731" s="2"/>
      <c r="B731" s="5"/>
      <c r="C731" s="5"/>
      <c r="D731" s="5"/>
      <c r="E731" s="5"/>
      <c r="F731" s="5"/>
      <c r="G731" s="5"/>
    </row>
    <row r="732" spans="1:8" ht="20.399999999999999" x14ac:dyDescent="0.35">
      <c r="A732" s="192" t="s">
        <v>694</v>
      </c>
      <c r="B732" s="192"/>
      <c r="C732" s="192"/>
      <c r="D732" s="192"/>
      <c r="E732" s="192"/>
      <c r="F732" s="192"/>
      <c r="G732" s="192"/>
    </row>
    <row r="733" spans="1:8" ht="20.399999999999999" x14ac:dyDescent="0.35">
      <c r="A733" s="3"/>
    </row>
    <row r="734" spans="1:8" x14ac:dyDescent="0.25">
      <c r="A734" s="202" t="s">
        <v>12</v>
      </c>
      <c r="B734" s="202" t="s">
        <v>1</v>
      </c>
      <c r="C734" s="202" t="s">
        <v>2</v>
      </c>
      <c r="D734" s="202" t="s">
        <v>3</v>
      </c>
      <c r="E734" s="202" t="s">
        <v>4</v>
      </c>
      <c r="F734" s="202" t="s">
        <v>0</v>
      </c>
      <c r="G734" s="202" t="s">
        <v>174</v>
      </c>
      <c r="H734" s="204" t="s">
        <v>175</v>
      </c>
    </row>
    <row r="735" spans="1:8" x14ac:dyDescent="0.25">
      <c r="A735" s="203"/>
      <c r="B735" s="203"/>
      <c r="C735" s="203"/>
      <c r="D735" s="203"/>
      <c r="E735" s="203"/>
      <c r="F735" s="203"/>
      <c r="G735" s="203"/>
      <c r="H735" s="205"/>
    </row>
    <row r="736" spans="1:8" ht="22.5" customHeight="1" x14ac:dyDescent="0.35">
      <c r="B736" s="37" t="s">
        <v>253</v>
      </c>
      <c r="C736" s="153"/>
      <c r="D736" s="153"/>
      <c r="E736" s="153"/>
      <c r="F736" s="37"/>
      <c r="G736" s="38"/>
      <c r="H736" s="69"/>
    </row>
    <row r="737" spans="1:13" ht="33.75" customHeight="1" x14ac:dyDescent="0.25">
      <c r="A737" s="148" t="s">
        <v>258</v>
      </c>
      <c r="B737" s="143">
        <v>2.4</v>
      </c>
      <c r="C737" s="143">
        <v>4.4349999999999996</v>
      </c>
      <c r="D737" s="143">
        <v>7.49</v>
      </c>
      <c r="E737" s="143">
        <v>80.680000000000007</v>
      </c>
      <c r="F737" s="24" t="s">
        <v>490</v>
      </c>
      <c r="G737" s="14">
        <v>100</v>
      </c>
      <c r="H737" s="27">
        <v>6.56</v>
      </c>
    </row>
    <row r="738" spans="1:13" ht="35.25" customHeight="1" x14ac:dyDescent="0.25">
      <c r="A738" s="45" t="s">
        <v>103</v>
      </c>
      <c r="B738" s="16">
        <v>13.2752</v>
      </c>
      <c r="C738" s="16">
        <v>16.706</v>
      </c>
      <c r="D738" s="16">
        <v>9.2826000000000004</v>
      </c>
      <c r="E738" s="16">
        <v>238.99600000000001</v>
      </c>
      <c r="F738" s="24" t="s">
        <v>298</v>
      </c>
      <c r="G738" s="14" t="s">
        <v>129</v>
      </c>
      <c r="H738" s="27">
        <v>27.27</v>
      </c>
    </row>
    <row r="739" spans="1:13" ht="33" customHeight="1" x14ac:dyDescent="0.25">
      <c r="A739" s="77" t="s">
        <v>44</v>
      </c>
      <c r="B739" s="78">
        <v>3.15</v>
      </c>
      <c r="C739" s="78">
        <v>6.75</v>
      </c>
      <c r="D739" s="78">
        <v>21.9</v>
      </c>
      <c r="E739" s="78">
        <v>163.5</v>
      </c>
      <c r="F739" s="24" t="s">
        <v>45</v>
      </c>
      <c r="G739" s="14">
        <v>150</v>
      </c>
      <c r="H739" s="27">
        <v>7.85</v>
      </c>
    </row>
    <row r="740" spans="1:13" ht="30" customHeight="1" x14ac:dyDescent="0.25">
      <c r="A740" s="54" t="s">
        <v>36</v>
      </c>
      <c r="B740" s="80">
        <v>0.17699999999999999</v>
      </c>
      <c r="C740" s="80">
        <v>3.9E-2</v>
      </c>
      <c r="D740" s="80">
        <v>15</v>
      </c>
      <c r="E740" s="80">
        <v>58</v>
      </c>
      <c r="F740" s="117" t="s">
        <v>26</v>
      </c>
      <c r="G740" s="53" t="s">
        <v>5</v>
      </c>
      <c r="H740" s="27">
        <v>0.94</v>
      </c>
      <c r="I740" s="29">
        <v>0.01</v>
      </c>
      <c r="J740" s="31">
        <v>8.3000000000000007</v>
      </c>
      <c r="K740" s="29">
        <v>0.06</v>
      </c>
      <c r="L740" s="31">
        <v>77</v>
      </c>
    </row>
    <row r="741" spans="1:13" ht="30" customHeight="1" x14ac:dyDescent="0.25">
      <c r="A741" s="46" t="s">
        <v>6</v>
      </c>
      <c r="B741" s="158">
        <v>4.8308400000000002</v>
      </c>
      <c r="C741" s="80">
        <v>6.0080400000000003</v>
      </c>
      <c r="D741" s="80">
        <v>32.452919999999999</v>
      </c>
      <c r="E741" s="80">
        <v>202.70627999999999</v>
      </c>
      <c r="F741" s="13" t="s">
        <v>19</v>
      </c>
      <c r="G741" s="53">
        <v>54</v>
      </c>
      <c r="H741" s="27">
        <v>1.0900000000000001</v>
      </c>
      <c r="I741">
        <v>0.8</v>
      </c>
      <c r="J741">
        <v>0.2</v>
      </c>
      <c r="K741">
        <v>7.5</v>
      </c>
      <c r="L741">
        <v>38</v>
      </c>
      <c r="M741" t="s">
        <v>211</v>
      </c>
    </row>
    <row r="742" spans="1:13" ht="30" customHeight="1" x14ac:dyDescent="0.25">
      <c r="A742" s="46" t="s">
        <v>533</v>
      </c>
      <c r="B742" s="152">
        <v>6.6619999999999999</v>
      </c>
      <c r="C742" s="120">
        <v>4.3600000000000003</v>
      </c>
      <c r="D742" s="120">
        <v>59.85</v>
      </c>
      <c r="E742" s="120">
        <v>301.27600000000001</v>
      </c>
      <c r="F742" s="13" t="s">
        <v>279</v>
      </c>
      <c r="G742" s="53">
        <v>100</v>
      </c>
      <c r="H742" s="27">
        <v>5.29</v>
      </c>
    </row>
    <row r="743" spans="1:13" ht="30" customHeight="1" x14ac:dyDescent="0.25">
      <c r="A743" s="45"/>
      <c r="B743" s="120">
        <v>2.73</v>
      </c>
      <c r="C743" s="120">
        <v>9</v>
      </c>
      <c r="D743" s="120">
        <v>27.52</v>
      </c>
      <c r="E743" s="120">
        <v>165.9</v>
      </c>
      <c r="F743" s="13" t="s">
        <v>695</v>
      </c>
      <c r="G743" s="53" t="s">
        <v>122</v>
      </c>
      <c r="H743" s="27">
        <v>11</v>
      </c>
      <c r="I743">
        <v>0.4</v>
      </c>
      <c r="J743">
        <v>0.3</v>
      </c>
      <c r="K743">
        <v>10.3</v>
      </c>
      <c r="L743">
        <v>47</v>
      </c>
      <c r="M743" t="s">
        <v>362</v>
      </c>
    </row>
    <row r="744" spans="1:13" ht="30" customHeight="1" x14ac:dyDescent="0.25">
      <c r="A744" s="47"/>
      <c r="B744" s="16"/>
      <c r="C744" s="16"/>
      <c r="D744" s="16"/>
      <c r="E744" s="16"/>
      <c r="F744" s="24"/>
      <c r="G744" s="14"/>
      <c r="H744" s="27"/>
      <c r="I744" s="79">
        <v>4.4729999999999999</v>
      </c>
      <c r="J744" s="79">
        <v>5.5629999999999997</v>
      </c>
      <c r="K744" s="79">
        <v>30.048999999999999</v>
      </c>
      <c r="L744" s="79">
        <v>187.691</v>
      </c>
    </row>
    <row r="745" spans="1:13" ht="30" customHeight="1" x14ac:dyDescent="0.25">
      <c r="A745" s="8"/>
      <c r="B745" s="9"/>
      <c r="C745" s="9"/>
      <c r="D745" s="9"/>
      <c r="E745" s="16">
        <f>SUM(E737:E744)</f>
        <v>1211.0582800000002</v>
      </c>
      <c r="F745" s="13" t="s">
        <v>8</v>
      </c>
      <c r="G745" s="10"/>
      <c r="H745" s="30">
        <f>SUM(H737:H744)</f>
        <v>60</v>
      </c>
      <c r="I745">
        <v>60</v>
      </c>
      <c r="J745" s="147">
        <f>I745-H745</f>
        <v>0</v>
      </c>
    </row>
    <row r="746" spans="1:13" ht="13.8" x14ac:dyDescent="0.25">
      <c r="A746" s="149"/>
      <c r="B746" s="149"/>
      <c r="C746" s="149"/>
      <c r="D746" s="149"/>
      <c r="E746" s="149"/>
      <c r="F746" s="149"/>
      <c r="G746" s="149"/>
      <c r="H746" s="150"/>
    </row>
    <row r="747" spans="1:13" ht="13.8" x14ac:dyDescent="0.25">
      <c r="A747" s="41"/>
      <c r="B747" s="41"/>
      <c r="C747" s="41"/>
      <c r="D747" s="41"/>
      <c r="E747" s="41"/>
      <c r="F747" s="41"/>
      <c r="G747" s="41"/>
      <c r="H747" s="125"/>
    </row>
    <row r="748" spans="1:13" ht="18" x14ac:dyDescent="0.35">
      <c r="B748" s="37" t="s">
        <v>253</v>
      </c>
      <c r="C748" s="60"/>
      <c r="D748" s="60"/>
      <c r="E748" s="60"/>
      <c r="F748" s="37"/>
      <c r="G748" s="38"/>
      <c r="H748" s="69"/>
    </row>
    <row r="749" spans="1:13" ht="32.25" customHeight="1" x14ac:dyDescent="0.25">
      <c r="A749" s="148" t="s">
        <v>258</v>
      </c>
      <c r="B749" s="143">
        <v>2.4</v>
      </c>
      <c r="C749" s="143">
        <v>4.4349999999999996</v>
      </c>
      <c r="D749" s="143">
        <v>7.49</v>
      </c>
      <c r="E749" s="143">
        <v>80.680000000000007</v>
      </c>
      <c r="F749" s="24" t="s">
        <v>490</v>
      </c>
      <c r="G749" s="14">
        <v>100</v>
      </c>
      <c r="H749" s="27">
        <v>6.56</v>
      </c>
    </row>
    <row r="750" spans="1:13" ht="30" customHeight="1" x14ac:dyDescent="0.25">
      <c r="A750" s="45" t="s">
        <v>103</v>
      </c>
      <c r="B750" s="16">
        <v>13.2752</v>
      </c>
      <c r="C750" s="16">
        <v>16.706</v>
      </c>
      <c r="D750" s="16">
        <v>9.2826000000000004</v>
      </c>
      <c r="E750" s="16">
        <v>238.99600000000001</v>
      </c>
      <c r="F750" s="24" t="s">
        <v>298</v>
      </c>
      <c r="G750" s="14" t="s">
        <v>129</v>
      </c>
      <c r="H750" s="27">
        <v>27.27</v>
      </c>
      <c r="I750" s="29">
        <v>0.01</v>
      </c>
      <c r="J750" s="31">
        <v>8.3000000000000007</v>
      </c>
      <c r="K750" s="29">
        <v>0.06</v>
      </c>
      <c r="L750" s="31">
        <v>77</v>
      </c>
    </row>
    <row r="751" spans="1:13" ht="33" customHeight="1" x14ac:dyDescent="0.25">
      <c r="A751" s="77" t="s">
        <v>44</v>
      </c>
      <c r="B751" s="78">
        <v>3.15</v>
      </c>
      <c r="C751" s="78">
        <v>6.75</v>
      </c>
      <c r="D751" s="78">
        <v>21.9</v>
      </c>
      <c r="E751" s="78">
        <v>163.5</v>
      </c>
      <c r="F751" s="24" t="s">
        <v>45</v>
      </c>
      <c r="G751" s="14">
        <v>150</v>
      </c>
      <c r="H751" s="27">
        <v>7.85</v>
      </c>
    </row>
    <row r="752" spans="1:13" ht="31.5" customHeight="1" x14ac:dyDescent="0.25">
      <c r="A752" s="54" t="s">
        <v>434</v>
      </c>
      <c r="B752" s="120">
        <v>0.4</v>
      </c>
      <c r="C752" s="120">
        <v>0</v>
      </c>
      <c r="D752" s="120">
        <v>27.4</v>
      </c>
      <c r="E752" s="120">
        <v>154</v>
      </c>
      <c r="F752" s="117" t="s">
        <v>222</v>
      </c>
      <c r="G752" s="66">
        <v>200</v>
      </c>
      <c r="H752" s="27">
        <v>4.62</v>
      </c>
    </row>
    <row r="753" spans="1:20" ht="29.25" customHeight="1" x14ac:dyDescent="0.25">
      <c r="A753" s="46" t="s">
        <v>6</v>
      </c>
      <c r="B753" s="158">
        <v>2.50488</v>
      </c>
      <c r="C753" s="80">
        <v>3.1152799999999998</v>
      </c>
      <c r="D753" s="80">
        <v>16.827439999999999</v>
      </c>
      <c r="E753" s="80">
        <v>105.10696</v>
      </c>
      <c r="F753" s="13" t="s">
        <v>19</v>
      </c>
      <c r="G753" s="53">
        <v>28</v>
      </c>
      <c r="H753" s="27">
        <v>0.56999999999999995</v>
      </c>
    </row>
    <row r="754" spans="1:20" ht="30" customHeight="1" x14ac:dyDescent="0.25">
      <c r="A754" s="46" t="s">
        <v>533</v>
      </c>
      <c r="B754" s="152">
        <v>6.6619999999999999</v>
      </c>
      <c r="C754" s="120">
        <v>4.3600000000000003</v>
      </c>
      <c r="D754" s="120">
        <v>59.85</v>
      </c>
      <c r="E754" s="120">
        <v>301.27600000000001</v>
      </c>
      <c r="F754" s="13" t="s">
        <v>279</v>
      </c>
      <c r="G754" s="53">
        <v>100</v>
      </c>
      <c r="H754" s="27">
        <v>5.29</v>
      </c>
      <c r="I754" s="79">
        <v>4.4729999999999999</v>
      </c>
      <c r="J754" s="79">
        <v>5.5629999999999997</v>
      </c>
      <c r="K754" s="79">
        <v>30.048999999999999</v>
      </c>
      <c r="L754" s="79">
        <v>187.691</v>
      </c>
    </row>
    <row r="755" spans="1:20" ht="30" customHeight="1" x14ac:dyDescent="0.25">
      <c r="A755" s="45"/>
      <c r="B755" s="120">
        <v>2.73</v>
      </c>
      <c r="C755" s="120">
        <v>9</v>
      </c>
      <c r="D755" s="120">
        <v>27.52</v>
      </c>
      <c r="E755" s="120">
        <v>165.9</v>
      </c>
      <c r="F755" s="13" t="s">
        <v>695</v>
      </c>
      <c r="G755" s="53" t="s">
        <v>122</v>
      </c>
      <c r="H755" s="27">
        <v>11</v>
      </c>
      <c r="I755" s="65"/>
      <c r="J755" s="65"/>
      <c r="K755" s="65"/>
      <c r="L755" s="65"/>
    </row>
    <row r="756" spans="1:20" ht="32.25" customHeight="1" x14ac:dyDescent="0.25">
      <c r="A756" s="47"/>
      <c r="B756" s="16"/>
      <c r="C756" s="16"/>
      <c r="D756" s="16"/>
      <c r="E756" s="16"/>
      <c r="F756" s="24"/>
      <c r="G756" s="14"/>
      <c r="H756" s="27"/>
      <c r="I756" s="65"/>
      <c r="J756" s="65"/>
      <c r="K756" s="65"/>
      <c r="L756" s="65"/>
    </row>
    <row r="757" spans="1:20" ht="30" customHeight="1" x14ac:dyDescent="0.25">
      <c r="A757" s="70"/>
      <c r="B757" s="9"/>
      <c r="C757" s="9"/>
      <c r="D757" s="9"/>
      <c r="E757" s="16">
        <f>SUM(E749:E756)</f>
        <v>1209.4589600000002</v>
      </c>
      <c r="F757" s="13" t="s">
        <v>8</v>
      </c>
      <c r="G757" s="10"/>
      <c r="H757" s="30">
        <f>SUM(H749:H756)</f>
        <v>63.16</v>
      </c>
      <c r="I757">
        <v>63.16</v>
      </c>
      <c r="J757" s="147">
        <f>I757-H757</f>
        <v>0</v>
      </c>
    </row>
    <row r="758" spans="1:20" ht="13.8" x14ac:dyDescent="0.25">
      <c r="A758" s="6"/>
      <c r="B758" s="7"/>
      <c r="C758" s="7"/>
      <c r="D758" s="7"/>
      <c r="E758" s="20"/>
      <c r="F758" s="6"/>
      <c r="G758" s="11"/>
      <c r="H758" s="40"/>
    </row>
    <row r="759" spans="1:20" s="38" customFormat="1" ht="13.8" x14ac:dyDescent="0.25">
      <c r="A759" s="6"/>
      <c r="B759" s="7"/>
      <c r="C759" s="7"/>
      <c r="D759" s="7"/>
      <c r="E759" s="20"/>
      <c r="F759" s="6"/>
      <c r="G759" s="11"/>
      <c r="H759" s="40"/>
      <c r="I759"/>
      <c r="J759"/>
      <c r="K759"/>
      <c r="L759"/>
      <c r="M759"/>
      <c r="N759"/>
      <c r="O759"/>
      <c r="P759"/>
      <c r="Q759"/>
      <c r="R759"/>
      <c r="S759"/>
      <c r="T759"/>
    </row>
    <row r="760" spans="1:20" ht="13.8" x14ac:dyDescent="0.25">
      <c r="A760" s="6"/>
      <c r="B760" s="7"/>
      <c r="C760" s="7"/>
      <c r="D760" s="7"/>
      <c r="E760" s="20"/>
      <c r="F760" s="6"/>
      <c r="G760" s="11"/>
      <c r="H760" s="40"/>
    </row>
    <row r="761" spans="1:20" ht="15" customHeight="1" x14ac:dyDescent="0.35">
      <c r="A761" s="4"/>
      <c r="B761" s="76"/>
      <c r="C761" s="76"/>
      <c r="D761" s="76"/>
      <c r="E761" s="76"/>
      <c r="F761" s="19"/>
      <c r="G761" s="4"/>
      <c r="H761" s="4"/>
    </row>
    <row r="762" spans="1:20" ht="15.6" x14ac:dyDescent="0.3">
      <c r="A762" s="1" t="s">
        <v>7</v>
      </c>
      <c r="C762" s="51"/>
      <c r="D762" s="51"/>
      <c r="E762" s="51"/>
      <c r="F762" s="71"/>
      <c r="G762" s="1" t="s">
        <v>187</v>
      </c>
    </row>
    <row r="763" spans="1:20" ht="15.6" x14ac:dyDescent="0.3">
      <c r="A763" s="1"/>
      <c r="C763" s="51"/>
      <c r="D763" s="51"/>
      <c r="E763" s="51"/>
      <c r="F763" s="12"/>
      <c r="G763" s="1"/>
    </row>
    <row r="764" spans="1:20" ht="15.6" x14ac:dyDescent="0.3">
      <c r="A764" s="206" t="s">
        <v>17</v>
      </c>
      <c r="B764" s="206"/>
      <c r="C764" s="206"/>
      <c r="D764" s="206"/>
      <c r="E764" s="206"/>
      <c r="F764" s="71"/>
      <c r="G764" s="1" t="s">
        <v>233</v>
      </c>
    </row>
    <row r="765" spans="1:20" ht="17.399999999999999" x14ac:dyDescent="0.3">
      <c r="A765" s="12"/>
      <c r="B765" s="72"/>
      <c r="C765" s="4"/>
      <c r="D765" s="67"/>
      <c r="E765" s="67"/>
      <c r="F765" s="73"/>
      <c r="G765" s="73"/>
      <c r="H765" s="4"/>
    </row>
    <row r="766" spans="1:20" ht="18" x14ac:dyDescent="0.35">
      <c r="A766" s="12" t="s">
        <v>97</v>
      </c>
      <c r="B766" s="74"/>
      <c r="C766" s="75"/>
      <c r="D766" s="67"/>
      <c r="E766" s="67"/>
      <c r="F766" s="128"/>
      <c r="G766" s="73" t="s">
        <v>188</v>
      </c>
      <c r="H766" s="4"/>
    </row>
    <row r="774" spans="1:8" x14ac:dyDescent="0.25">
      <c r="A774" s="207" t="s">
        <v>10</v>
      </c>
      <c r="B774" s="207"/>
      <c r="C774" s="207"/>
      <c r="D774" s="207"/>
      <c r="E774" s="207"/>
      <c r="F774" s="207"/>
      <c r="G774" s="207"/>
    </row>
    <row r="775" spans="1:8" x14ac:dyDescent="0.25">
      <c r="A775" s="207" t="s">
        <v>15</v>
      </c>
      <c r="B775" s="207"/>
      <c r="C775" s="207"/>
      <c r="D775" s="207"/>
      <c r="E775" s="207"/>
      <c r="F775" s="207"/>
      <c r="G775" s="207"/>
    </row>
    <row r="776" spans="1:8" x14ac:dyDescent="0.25">
      <c r="A776" s="5"/>
      <c r="B776" s="5"/>
      <c r="C776" s="5"/>
      <c r="D776" s="5"/>
      <c r="E776" s="5"/>
      <c r="F776" s="5"/>
      <c r="G776" s="5"/>
    </row>
    <row r="777" spans="1:8" ht="15.6" x14ac:dyDescent="0.3">
      <c r="A777" s="2"/>
      <c r="B777" s="5"/>
      <c r="C777" s="5"/>
      <c r="D777" s="5"/>
      <c r="E777" s="5"/>
      <c r="F777" s="5"/>
      <c r="G777" s="5"/>
    </row>
    <row r="778" spans="1:8" ht="20.399999999999999" x14ac:dyDescent="0.35">
      <c r="A778" s="192" t="s">
        <v>701</v>
      </c>
      <c r="B778" s="192"/>
      <c r="C778" s="192"/>
      <c r="D778" s="192"/>
      <c r="E778" s="192"/>
      <c r="F778" s="192"/>
      <c r="G778" s="192"/>
    </row>
    <row r="779" spans="1:8" ht="20.399999999999999" x14ac:dyDescent="0.35">
      <c r="A779" s="3"/>
    </row>
    <row r="780" spans="1:8" x14ac:dyDescent="0.25">
      <c r="A780" s="202" t="s">
        <v>12</v>
      </c>
      <c r="B780" s="202" t="s">
        <v>1</v>
      </c>
      <c r="C780" s="202" t="s">
        <v>2</v>
      </c>
      <c r="D780" s="202" t="s">
        <v>3</v>
      </c>
      <c r="E780" s="202" t="s">
        <v>4</v>
      </c>
      <c r="F780" s="202" t="s">
        <v>0</v>
      </c>
      <c r="G780" s="202" t="s">
        <v>174</v>
      </c>
      <c r="H780" s="204" t="s">
        <v>175</v>
      </c>
    </row>
    <row r="781" spans="1:8" x14ac:dyDescent="0.25">
      <c r="A781" s="203"/>
      <c r="B781" s="203"/>
      <c r="C781" s="203"/>
      <c r="D781" s="203"/>
      <c r="E781" s="203"/>
      <c r="F781" s="203"/>
      <c r="G781" s="203"/>
      <c r="H781" s="205"/>
    </row>
    <row r="782" spans="1:8" ht="22.5" customHeight="1" x14ac:dyDescent="0.35">
      <c r="B782" s="37" t="s">
        <v>253</v>
      </c>
      <c r="C782" s="153"/>
      <c r="D782" s="153"/>
      <c r="E782" s="153"/>
      <c r="F782" s="37"/>
      <c r="G782" s="38"/>
      <c r="H782" s="69"/>
    </row>
    <row r="783" spans="1:8" ht="33.75" customHeight="1" x14ac:dyDescent="0.25">
      <c r="A783" s="45" t="s">
        <v>11</v>
      </c>
      <c r="B783" s="161">
        <v>5.26</v>
      </c>
      <c r="C783" s="161">
        <v>5.32</v>
      </c>
      <c r="D783" s="161">
        <v>0</v>
      </c>
      <c r="E783" s="161">
        <v>70</v>
      </c>
      <c r="F783" s="24" t="s">
        <v>168</v>
      </c>
      <c r="G783" s="14">
        <v>20</v>
      </c>
      <c r="H783" s="27">
        <v>9.4600000000000009</v>
      </c>
    </row>
    <row r="784" spans="1:8" ht="35.25" customHeight="1" x14ac:dyDescent="0.25">
      <c r="A784" s="47" t="s">
        <v>450</v>
      </c>
      <c r="B784" s="16">
        <v>9.7560000000000002</v>
      </c>
      <c r="C784" s="16">
        <v>4.681</v>
      </c>
      <c r="D784" s="16">
        <v>41.843000000000004</v>
      </c>
      <c r="E784" s="16">
        <v>272.27</v>
      </c>
      <c r="F784" s="24" t="s">
        <v>256</v>
      </c>
      <c r="G784" s="127" t="s">
        <v>700</v>
      </c>
      <c r="H784" s="27">
        <v>14.32</v>
      </c>
    </row>
    <row r="785" spans="1:13" ht="33" customHeight="1" x14ac:dyDescent="0.25">
      <c r="A785" s="45" t="s">
        <v>132</v>
      </c>
      <c r="B785" s="16">
        <v>15.525</v>
      </c>
      <c r="C785" s="16">
        <v>16.8</v>
      </c>
      <c r="D785" s="16">
        <v>7.5</v>
      </c>
      <c r="E785" s="16">
        <v>231.75</v>
      </c>
      <c r="F785" s="24" t="s">
        <v>125</v>
      </c>
      <c r="G785" s="53">
        <v>75</v>
      </c>
      <c r="H785" s="27">
        <v>18.3</v>
      </c>
    </row>
    <row r="786" spans="1:13" ht="30" customHeight="1" x14ac:dyDescent="0.25">
      <c r="A786" s="77" t="s">
        <v>44</v>
      </c>
      <c r="B786" s="78">
        <v>3.15</v>
      </c>
      <c r="C786" s="78">
        <v>6.75</v>
      </c>
      <c r="D786" s="78">
        <v>21.9</v>
      </c>
      <c r="E786" s="78">
        <v>163.5</v>
      </c>
      <c r="F786" s="24" t="s">
        <v>45</v>
      </c>
      <c r="G786" s="14">
        <v>150</v>
      </c>
      <c r="H786" s="27">
        <v>7.85</v>
      </c>
      <c r="I786" s="29">
        <v>0.01</v>
      </c>
      <c r="J786" s="31">
        <v>8.3000000000000007</v>
      </c>
      <c r="K786" s="29">
        <v>0.06</v>
      </c>
      <c r="L786" s="31">
        <v>77</v>
      </c>
    </row>
    <row r="787" spans="1:13" ht="30" customHeight="1" x14ac:dyDescent="0.25">
      <c r="A787" s="54" t="s">
        <v>677</v>
      </c>
      <c r="B787" s="80">
        <v>0.6</v>
      </c>
      <c r="C787" s="80">
        <v>45.8</v>
      </c>
      <c r="D787" s="80">
        <v>0</v>
      </c>
      <c r="E787" s="80">
        <v>182</v>
      </c>
      <c r="F787" s="117" t="s">
        <v>678</v>
      </c>
      <c r="G787" s="53">
        <v>200</v>
      </c>
      <c r="H787" s="27">
        <v>8.99</v>
      </c>
      <c r="I787">
        <v>0.8</v>
      </c>
      <c r="J787">
        <v>0.2</v>
      </c>
      <c r="K787">
        <v>7.5</v>
      </c>
      <c r="L787">
        <v>38</v>
      </c>
      <c r="M787" t="s">
        <v>211</v>
      </c>
    </row>
    <row r="788" spans="1:13" ht="30" customHeight="1" x14ac:dyDescent="0.25">
      <c r="A788" s="46" t="s">
        <v>6</v>
      </c>
      <c r="B788" s="152">
        <v>4.7413800000000004</v>
      </c>
      <c r="C788" s="120">
        <v>5.8967799999999997</v>
      </c>
      <c r="D788" s="120">
        <v>31.851939999999999</v>
      </c>
      <c r="E788" s="120">
        <v>198.95246</v>
      </c>
      <c r="F788" s="13" t="s">
        <v>19</v>
      </c>
      <c r="G788" s="53">
        <v>53</v>
      </c>
      <c r="H788" s="27">
        <v>1.08</v>
      </c>
    </row>
    <row r="789" spans="1:13" ht="30" customHeight="1" x14ac:dyDescent="0.25">
      <c r="A789" s="45"/>
      <c r="B789" s="120"/>
      <c r="C789" s="120"/>
      <c r="D789" s="120"/>
      <c r="E789" s="120"/>
      <c r="F789" s="13"/>
      <c r="G789" s="53"/>
      <c r="H789" s="27"/>
      <c r="I789">
        <v>0.4</v>
      </c>
      <c r="J789">
        <v>0.3</v>
      </c>
      <c r="K789">
        <v>10.3</v>
      </c>
      <c r="L789">
        <v>47</v>
      </c>
      <c r="M789" t="s">
        <v>362</v>
      </c>
    </row>
    <row r="790" spans="1:13" ht="30" customHeight="1" x14ac:dyDescent="0.25">
      <c r="A790" s="47"/>
      <c r="B790" s="16"/>
      <c r="C790" s="16"/>
      <c r="D790" s="16"/>
      <c r="E790" s="16"/>
      <c r="F790" s="24"/>
      <c r="G790" s="14"/>
      <c r="H790" s="27"/>
      <c r="I790" s="79">
        <v>4.4729999999999999</v>
      </c>
      <c r="J790" s="79">
        <v>5.5629999999999997</v>
      </c>
      <c r="K790" s="79">
        <v>30.048999999999999</v>
      </c>
      <c r="L790" s="79">
        <v>187.691</v>
      </c>
    </row>
    <row r="791" spans="1:13" ht="30" customHeight="1" x14ac:dyDescent="0.25">
      <c r="A791" s="8"/>
      <c r="B791" s="9"/>
      <c r="C791" s="9"/>
      <c r="D791" s="9"/>
      <c r="E791" s="16">
        <f>SUM(E783:E790)</f>
        <v>1118.47246</v>
      </c>
      <c r="F791" s="13" t="s">
        <v>8</v>
      </c>
      <c r="G791" s="10"/>
      <c r="H791" s="30">
        <f>SUM(H783:H790)</f>
        <v>60</v>
      </c>
      <c r="I791">
        <v>60</v>
      </c>
      <c r="J791" s="147">
        <f>I791-H791</f>
        <v>0</v>
      </c>
    </row>
    <row r="792" spans="1:13" ht="13.8" x14ac:dyDescent="0.25">
      <c r="A792" s="149"/>
      <c r="B792" s="149"/>
      <c r="C792" s="149"/>
      <c r="D792" s="149"/>
      <c r="E792" s="149"/>
      <c r="F792" s="149"/>
      <c r="G792" s="149"/>
      <c r="H792" s="150"/>
    </row>
    <row r="793" spans="1:13" ht="13.8" x14ac:dyDescent="0.25">
      <c r="A793" s="41"/>
      <c r="B793" s="41"/>
      <c r="C793" s="41"/>
      <c r="D793" s="41"/>
      <c r="E793" s="41"/>
      <c r="F793" s="41"/>
      <c r="G793" s="41"/>
      <c r="H793" s="125"/>
    </row>
    <row r="794" spans="1:13" ht="18" x14ac:dyDescent="0.35">
      <c r="B794" s="37" t="s">
        <v>253</v>
      </c>
      <c r="C794" s="60"/>
      <c r="D794" s="60"/>
      <c r="E794" s="60"/>
      <c r="F794" s="37"/>
      <c r="G794" s="38"/>
      <c r="H794" s="69"/>
    </row>
    <row r="795" spans="1:13" ht="32.25" customHeight="1" x14ac:dyDescent="0.25">
      <c r="A795" s="45"/>
      <c r="B795" s="161"/>
      <c r="C795" s="161"/>
      <c r="D795" s="161"/>
      <c r="E795" s="161"/>
      <c r="F795" s="24"/>
      <c r="G795" s="14"/>
      <c r="H795" s="27"/>
    </row>
    <row r="796" spans="1:13" ht="30" customHeight="1" x14ac:dyDescent="0.25">
      <c r="A796" s="47" t="s">
        <v>450</v>
      </c>
      <c r="B796" s="16">
        <v>9.7560000000000002</v>
      </c>
      <c r="C796" s="16">
        <v>4.681</v>
      </c>
      <c r="D796" s="16">
        <v>41.843000000000004</v>
      </c>
      <c r="E796" s="16">
        <v>272.27</v>
      </c>
      <c r="F796" s="24" t="s">
        <v>256</v>
      </c>
      <c r="G796" s="127" t="s">
        <v>700</v>
      </c>
      <c r="H796" s="27">
        <v>14.32</v>
      </c>
      <c r="I796" s="29">
        <v>0.01</v>
      </c>
      <c r="J796" s="31">
        <v>8.3000000000000007</v>
      </c>
      <c r="K796" s="29">
        <v>0.06</v>
      </c>
      <c r="L796" s="31">
        <v>77</v>
      </c>
    </row>
    <row r="797" spans="1:13" ht="33" customHeight="1" x14ac:dyDescent="0.25">
      <c r="A797" s="45" t="s">
        <v>132</v>
      </c>
      <c r="B797" s="16">
        <v>15.525</v>
      </c>
      <c r="C797" s="16">
        <v>16.8</v>
      </c>
      <c r="D797" s="16">
        <v>7.5</v>
      </c>
      <c r="E797" s="16">
        <v>231.75</v>
      </c>
      <c r="F797" s="24" t="s">
        <v>125</v>
      </c>
      <c r="G797" s="53">
        <v>75</v>
      </c>
      <c r="H797" s="27">
        <v>18.3</v>
      </c>
    </row>
    <row r="798" spans="1:13" ht="31.5" customHeight="1" x14ac:dyDescent="0.25">
      <c r="A798" s="77" t="s">
        <v>44</v>
      </c>
      <c r="B798" s="78">
        <v>3.15</v>
      </c>
      <c r="C798" s="78">
        <v>6.75</v>
      </c>
      <c r="D798" s="78">
        <v>21.9</v>
      </c>
      <c r="E798" s="78">
        <v>163.5</v>
      </c>
      <c r="F798" s="24" t="s">
        <v>45</v>
      </c>
      <c r="G798" s="14">
        <v>150</v>
      </c>
      <c r="H798" s="27">
        <v>7.85</v>
      </c>
    </row>
    <row r="799" spans="1:13" ht="29.25" customHeight="1" x14ac:dyDescent="0.25">
      <c r="A799" s="54" t="s">
        <v>677</v>
      </c>
      <c r="B799" s="80">
        <v>0.6</v>
      </c>
      <c r="C799" s="80">
        <v>45.8</v>
      </c>
      <c r="D799" s="80">
        <v>0</v>
      </c>
      <c r="E799" s="80">
        <v>182</v>
      </c>
      <c r="F799" s="117" t="s">
        <v>678</v>
      </c>
      <c r="G799" s="53">
        <v>200</v>
      </c>
      <c r="H799" s="27">
        <v>8.99</v>
      </c>
    </row>
    <row r="800" spans="1:13" ht="30" customHeight="1" x14ac:dyDescent="0.25">
      <c r="A800" s="46" t="s">
        <v>6</v>
      </c>
      <c r="B800" s="152">
        <v>3.3100200000000002</v>
      </c>
      <c r="C800" s="120">
        <v>4.1166200000000002</v>
      </c>
      <c r="D800" s="120">
        <v>22.236260000000001</v>
      </c>
      <c r="E800" s="120">
        <v>138.89134000000001</v>
      </c>
      <c r="F800" s="13" t="s">
        <v>19</v>
      </c>
      <c r="G800" s="53">
        <v>37</v>
      </c>
      <c r="H800" s="27">
        <v>0.74</v>
      </c>
      <c r="I800" s="79">
        <v>4.4729999999999999</v>
      </c>
      <c r="J800" s="79">
        <v>5.5629999999999997</v>
      </c>
      <c r="K800" s="79">
        <v>30.048999999999999</v>
      </c>
      <c r="L800" s="79">
        <v>187.691</v>
      </c>
    </row>
    <row r="801" spans="1:20" ht="30" customHeight="1" x14ac:dyDescent="0.25">
      <c r="A801" s="45"/>
      <c r="B801" s="80">
        <v>1</v>
      </c>
      <c r="C801" s="80">
        <v>7.6</v>
      </c>
      <c r="D801" s="80">
        <v>38</v>
      </c>
      <c r="E801" s="80">
        <v>225</v>
      </c>
      <c r="F801" s="117" t="s">
        <v>630</v>
      </c>
      <c r="G801" s="53" t="s">
        <v>122</v>
      </c>
      <c r="H801" s="27">
        <v>12.96</v>
      </c>
      <c r="I801" s="65"/>
      <c r="J801" s="65"/>
      <c r="K801" s="65"/>
      <c r="L801" s="65"/>
    </row>
    <row r="802" spans="1:20" ht="32.25" customHeight="1" x14ac:dyDescent="0.25">
      <c r="A802" s="47"/>
      <c r="B802" s="16"/>
      <c r="C802" s="16"/>
      <c r="D802" s="16"/>
      <c r="E802" s="16"/>
      <c r="F802" s="24"/>
      <c r="G802" s="14"/>
      <c r="H802" s="27"/>
      <c r="I802" s="65"/>
      <c r="J802" s="65"/>
      <c r="K802" s="65"/>
      <c r="L802" s="65"/>
    </row>
    <row r="803" spans="1:20" ht="30" customHeight="1" x14ac:dyDescent="0.25">
      <c r="A803" s="70"/>
      <c r="B803" s="9"/>
      <c r="C803" s="9"/>
      <c r="D803" s="9"/>
      <c r="E803" s="16">
        <f>SUM(E795:E802)</f>
        <v>1213.4113400000001</v>
      </c>
      <c r="F803" s="13" t="s">
        <v>8</v>
      </c>
      <c r="G803" s="10"/>
      <c r="H803" s="30">
        <f>SUM(H795:H802)</f>
        <v>63.160000000000011</v>
      </c>
      <c r="I803">
        <v>63.16</v>
      </c>
      <c r="J803" s="147">
        <f>I803-H803</f>
        <v>0</v>
      </c>
    </row>
    <row r="804" spans="1:20" ht="13.8" x14ac:dyDescent="0.25">
      <c r="A804" s="6"/>
      <c r="B804" s="7"/>
      <c r="C804" s="7"/>
      <c r="D804" s="7"/>
      <c r="E804" s="20"/>
      <c r="F804" s="6"/>
      <c r="G804" s="11"/>
      <c r="H804" s="40"/>
    </row>
    <row r="805" spans="1:20" s="38" customFormat="1" ht="13.8" x14ac:dyDescent="0.25">
      <c r="A805" s="6"/>
      <c r="B805" s="7"/>
      <c r="C805" s="7"/>
      <c r="D805" s="7"/>
      <c r="E805" s="20"/>
      <c r="F805" s="6"/>
      <c r="G805" s="11"/>
      <c r="H805" s="40"/>
      <c r="I805"/>
      <c r="J805"/>
      <c r="K805"/>
      <c r="L805"/>
      <c r="M805"/>
      <c r="N805"/>
      <c r="O805"/>
      <c r="P805"/>
      <c r="Q805"/>
      <c r="R805"/>
      <c r="S805"/>
      <c r="T805"/>
    </row>
    <row r="806" spans="1:20" ht="13.8" x14ac:dyDescent="0.25">
      <c r="A806" s="6"/>
      <c r="B806" s="7"/>
      <c r="C806" s="7"/>
      <c r="D806" s="7"/>
      <c r="E806" s="20"/>
      <c r="F806" s="6"/>
      <c r="G806" s="11"/>
      <c r="H806" s="40"/>
    </row>
    <row r="807" spans="1:20" ht="15" customHeight="1" x14ac:dyDescent="0.35">
      <c r="A807" s="4"/>
      <c r="B807" s="76"/>
      <c r="C807" s="76"/>
      <c r="D807" s="76"/>
      <c r="E807" s="76"/>
      <c r="F807" s="19"/>
      <c r="G807" s="4"/>
      <c r="H807" s="4"/>
    </row>
    <row r="808" spans="1:20" ht="15.6" x14ac:dyDescent="0.3">
      <c r="A808" s="1" t="s">
        <v>7</v>
      </c>
      <c r="C808" s="51"/>
      <c r="D808" s="51"/>
      <c r="E808" s="51"/>
      <c r="F808" s="71"/>
      <c r="G808" s="1" t="s">
        <v>187</v>
      </c>
    </row>
    <row r="809" spans="1:20" ht="15.6" x14ac:dyDescent="0.3">
      <c r="A809" s="1"/>
      <c r="C809" s="51"/>
      <c r="D809" s="51"/>
      <c r="E809" s="51"/>
      <c r="F809" s="12"/>
      <c r="G809" s="1"/>
    </row>
    <row r="810" spans="1:20" ht="15.6" x14ac:dyDescent="0.3">
      <c r="A810" s="206" t="s">
        <v>17</v>
      </c>
      <c r="B810" s="206"/>
      <c r="C810" s="206"/>
      <c r="D810" s="206"/>
      <c r="E810" s="206"/>
      <c r="F810" s="71"/>
      <c r="G810" s="1" t="s">
        <v>233</v>
      </c>
    </row>
    <row r="811" spans="1:20" ht="17.399999999999999" x14ac:dyDescent="0.3">
      <c r="A811" s="12"/>
      <c r="B811" s="72"/>
      <c r="C811" s="4"/>
      <c r="D811" s="67"/>
      <c r="E811" s="67"/>
      <c r="F811" s="73"/>
      <c r="G811" s="73"/>
      <c r="H811" s="4"/>
    </row>
    <row r="812" spans="1:20" ht="18" x14ac:dyDescent="0.35">
      <c r="A812" s="12" t="s">
        <v>97</v>
      </c>
      <c r="B812" s="74"/>
      <c r="C812" s="75"/>
      <c r="D812" s="67"/>
      <c r="E812" s="67"/>
      <c r="F812" s="128"/>
      <c r="G812" s="73" t="s">
        <v>188</v>
      </c>
      <c r="H812" s="4"/>
    </row>
    <row r="820" spans="1:12" x14ac:dyDescent="0.25">
      <c r="A820" s="207" t="s">
        <v>10</v>
      </c>
      <c r="B820" s="207"/>
      <c r="C820" s="207"/>
      <c r="D820" s="207"/>
      <c r="E820" s="207"/>
      <c r="F820" s="207"/>
      <c r="G820" s="207"/>
    </row>
    <row r="821" spans="1:12" x14ac:dyDescent="0.25">
      <c r="A821" s="207" t="s">
        <v>15</v>
      </c>
      <c r="B821" s="207"/>
      <c r="C821" s="207"/>
      <c r="D821" s="207"/>
      <c r="E821" s="207"/>
      <c r="F821" s="207"/>
      <c r="G821" s="207"/>
    </row>
    <row r="822" spans="1:12" x14ac:dyDescent="0.25">
      <c r="A822" s="5"/>
      <c r="B822" s="5"/>
      <c r="C822" s="5"/>
      <c r="D822" s="5"/>
      <c r="E822" s="5"/>
      <c r="F822" s="5"/>
      <c r="G822" s="5"/>
    </row>
    <row r="823" spans="1:12" ht="15.6" x14ac:dyDescent="0.3">
      <c r="A823" s="2"/>
      <c r="B823" s="5"/>
      <c r="C823" s="5"/>
      <c r="D823" s="5"/>
      <c r="E823" s="5"/>
      <c r="F823" s="5"/>
      <c r="G823" s="5"/>
    </row>
    <row r="824" spans="1:12" ht="20.399999999999999" x14ac:dyDescent="0.35">
      <c r="A824" s="192" t="s">
        <v>705</v>
      </c>
      <c r="B824" s="192"/>
      <c r="C824" s="192"/>
      <c r="D824" s="192"/>
      <c r="E824" s="192"/>
      <c r="F824" s="192"/>
      <c r="G824" s="192"/>
    </row>
    <row r="825" spans="1:12" ht="20.399999999999999" x14ac:dyDescent="0.35">
      <c r="A825" s="3"/>
    </row>
    <row r="826" spans="1:12" x14ac:dyDescent="0.25">
      <c r="A826" s="202" t="s">
        <v>12</v>
      </c>
      <c r="B826" s="202" t="s">
        <v>1</v>
      </c>
      <c r="C826" s="202" t="s">
        <v>2</v>
      </c>
      <c r="D826" s="202" t="s">
        <v>3</v>
      </c>
      <c r="E826" s="202" t="s">
        <v>4</v>
      </c>
      <c r="F826" s="202" t="s">
        <v>0</v>
      </c>
      <c r="G826" s="202" t="s">
        <v>174</v>
      </c>
      <c r="H826" s="204" t="s">
        <v>175</v>
      </c>
    </row>
    <row r="827" spans="1:12" x14ac:dyDescent="0.25">
      <c r="A827" s="203"/>
      <c r="B827" s="203"/>
      <c r="C827" s="203"/>
      <c r="D827" s="203"/>
      <c r="E827" s="203"/>
      <c r="F827" s="203"/>
      <c r="G827" s="203"/>
      <c r="H827" s="205"/>
    </row>
    <row r="828" spans="1:12" ht="22.5" customHeight="1" x14ac:dyDescent="0.35">
      <c r="B828" s="37" t="s">
        <v>253</v>
      </c>
      <c r="C828" s="153"/>
      <c r="D828" s="153"/>
      <c r="E828" s="153"/>
      <c r="F828" s="37"/>
      <c r="G828" s="38"/>
      <c r="H828" s="69"/>
    </row>
    <row r="829" spans="1:12" ht="33.75" customHeight="1" x14ac:dyDescent="0.25">
      <c r="A829" s="45"/>
      <c r="B829" s="161"/>
      <c r="C829" s="161"/>
      <c r="D829" s="161"/>
      <c r="E829" s="161"/>
      <c r="F829" s="24"/>
      <c r="G829" s="14"/>
      <c r="H829" s="27"/>
    </row>
    <row r="830" spans="1:12" ht="35.25" customHeight="1" x14ac:dyDescent="0.25">
      <c r="A830" s="45" t="s">
        <v>132</v>
      </c>
      <c r="B830" s="16">
        <v>21.085000000000001</v>
      </c>
      <c r="C830" s="16">
        <v>22.12</v>
      </c>
      <c r="D830" s="16">
        <v>7.5</v>
      </c>
      <c r="E830" s="16">
        <v>301.75</v>
      </c>
      <c r="F830" s="24" t="s">
        <v>653</v>
      </c>
      <c r="G830" s="53" t="s">
        <v>247</v>
      </c>
      <c r="H830" s="27">
        <v>27.76</v>
      </c>
    </row>
    <row r="831" spans="1:12" ht="33" customHeight="1" x14ac:dyDescent="0.25">
      <c r="A831" s="54" t="s">
        <v>606</v>
      </c>
      <c r="B831" s="120">
        <v>3.45</v>
      </c>
      <c r="C831" s="120">
        <v>4.6500000000000004</v>
      </c>
      <c r="D831" s="120">
        <v>30.45</v>
      </c>
      <c r="E831" s="120">
        <v>177</v>
      </c>
      <c r="F831" s="117" t="s">
        <v>607</v>
      </c>
      <c r="G831" s="53">
        <v>150</v>
      </c>
      <c r="H831" s="27">
        <v>7.44</v>
      </c>
    </row>
    <row r="832" spans="1:12" ht="30" customHeight="1" x14ac:dyDescent="0.25">
      <c r="A832" s="46"/>
      <c r="B832" s="16">
        <v>1</v>
      </c>
      <c r="C832" s="16">
        <v>0.2</v>
      </c>
      <c r="D832" s="16">
        <v>20.2</v>
      </c>
      <c r="E832" s="16">
        <v>92</v>
      </c>
      <c r="F832" s="13" t="s">
        <v>278</v>
      </c>
      <c r="G832" s="14">
        <v>200</v>
      </c>
      <c r="H832" s="27">
        <v>12.98</v>
      </c>
      <c r="I832" s="29">
        <v>0.01</v>
      </c>
      <c r="J832" s="31">
        <v>8.3000000000000007</v>
      </c>
      <c r="K832" s="29">
        <v>0.06</v>
      </c>
      <c r="L832" s="31">
        <v>77</v>
      </c>
    </row>
    <row r="833" spans="1:13" ht="30" customHeight="1" x14ac:dyDescent="0.25">
      <c r="A833" s="46" t="s">
        <v>6</v>
      </c>
      <c r="B833" s="152">
        <v>4.4729999999999999</v>
      </c>
      <c r="C833" s="120">
        <v>5.5629999999999997</v>
      </c>
      <c r="D833" s="120">
        <v>30.048999999999999</v>
      </c>
      <c r="E833" s="120">
        <v>187.691</v>
      </c>
      <c r="F833" s="13" t="s">
        <v>19</v>
      </c>
      <c r="G833" s="53">
        <v>50</v>
      </c>
      <c r="H833" s="27">
        <v>1.02</v>
      </c>
      <c r="I833">
        <v>0.8</v>
      </c>
      <c r="J833">
        <v>0.2</v>
      </c>
      <c r="K833">
        <v>7.5</v>
      </c>
      <c r="L833">
        <v>38</v>
      </c>
      <c r="M833" t="s">
        <v>211</v>
      </c>
    </row>
    <row r="834" spans="1:13" ht="30" customHeight="1" x14ac:dyDescent="0.25">
      <c r="A834" s="46"/>
      <c r="B834" s="80">
        <v>0.8</v>
      </c>
      <c r="C834" s="80">
        <v>0.2</v>
      </c>
      <c r="D834" s="80">
        <v>7.5</v>
      </c>
      <c r="E834" s="80">
        <v>38</v>
      </c>
      <c r="F834" s="13" t="s">
        <v>282</v>
      </c>
      <c r="G834" s="53">
        <v>100</v>
      </c>
      <c r="H834" s="27">
        <v>10.8</v>
      </c>
    </row>
    <row r="835" spans="1:13" ht="30" customHeight="1" x14ac:dyDescent="0.25">
      <c r="A835" s="45"/>
      <c r="B835" s="120"/>
      <c r="C835" s="120"/>
      <c r="D835" s="120"/>
      <c r="E835" s="120"/>
      <c r="F835" s="13"/>
      <c r="G835" s="53"/>
      <c r="H835" s="27"/>
      <c r="I835">
        <v>0.4</v>
      </c>
      <c r="J835">
        <v>0.3</v>
      </c>
      <c r="K835">
        <v>10.3</v>
      </c>
      <c r="L835">
        <v>47</v>
      </c>
      <c r="M835" t="s">
        <v>362</v>
      </c>
    </row>
    <row r="836" spans="1:13" ht="30" customHeight="1" x14ac:dyDescent="0.25">
      <c r="A836" s="47"/>
      <c r="B836" s="16"/>
      <c r="C836" s="16"/>
      <c r="D836" s="16"/>
      <c r="E836" s="16"/>
      <c r="F836" s="24"/>
      <c r="G836" s="14"/>
      <c r="H836" s="27"/>
      <c r="I836" s="79">
        <v>4.4729999999999999</v>
      </c>
      <c r="J836" s="79">
        <v>5.5629999999999997</v>
      </c>
      <c r="K836" s="79">
        <v>30.048999999999999</v>
      </c>
      <c r="L836" s="79">
        <v>187.691</v>
      </c>
    </row>
    <row r="837" spans="1:13" ht="30" customHeight="1" x14ac:dyDescent="0.25">
      <c r="A837" s="8"/>
      <c r="B837" s="9"/>
      <c r="C837" s="9"/>
      <c r="D837" s="9"/>
      <c r="E837" s="16">
        <f>SUM(E829:E836)</f>
        <v>796.44100000000003</v>
      </c>
      <c r="F837" s="13" t="s">
        <v>8</v>
      </c>
      <c r="G837" s="10"/>
      <c r="H837" s="30">
        <f>SUM(H829:H836)</f>
        <v>60.000000000000014</v>
      </c>
      <c r="I837">
        <v>60</v>
      </c>
      <c r="J837" s="147">
        <f>I837-H837</f>
        <v>0</v>
      </c>
    </row>
    <row r="838" spans="1:13" ht="13.8" x14ac:dyDescent="0.25">
      <c r="A838" s="149"/>
      <c r="B838" s="149"/>
      <c r="C838" s="149"/>
      <c r="D838" s="149"/>
      <c r="E838" s="149"/>
      <c r="F838" s="149"/>
      <c r="G838" s="149"/>
      <c r="H838" s="150"/>
    </row>
    <row r="839" spans="1:13" ht="13.8" x14ac:dyDescent="0.25">
      <c r="A839" s="41"/>
      <c r="B839" s="41"/>
      <c r="C839" s="41"/>
      <c r="D839" s="41"/>
      <c r="E839" s="41"/>
      <c r="F839" s="41"/>
      <c r="G839" s="41"/>
      <c r="H839" s="125"/>
    </row>
    <row r="840" spans="1:13" ht="18" x14ac:dyDescent="0.35">
      <c r="B840" s="37" t="s">
        <v>253</v>
      </c>
      <c r="C840" s="60"/>
      <c r="D840" s="60"/>
      <c r="E840" s="60"/>
      <c r="F840" s="37"/>
      <c r="G840" s="38"/>
      <c r="H840" s="69"/>
    </row>
    <row r="841" spans="1:13" ht="32.25" customHeight="1" x14ac:dyDescent="0.25">
      <c r="A841" s="45"/>
      <c r="B841" s="161"/>
      <c r="C841" s="161"/>
      <c r="D841" s="161"/>
      <c r="E841" s="161"/>
      <c r="F841" s="24"/>
      <c r="G841" s="14"/>
      <c r="H841" s="27"/>
    </row>
    <row r="842" spans="1:13" ht="30" customHeight="1" x14ac:dyDescent="0.25">
      <c r="A842" s="45" t="s">
        <v>132</v>
      </c>
      <c r="B842" s="16">
        <v>21.085000000000001</v>
      </c>
      <c r="C842" s="16">
        <v>22.12</v>
      </c>
      <c r="D842" s="16">
        <v>7.5</v>
      </c>
      <c r="E842" s="16">
        <v>301.75</v>
      </c>
      <c r="F842" s="24" t="s">
        <v>653</v>
      </c>
      <c r="G842" s="53" t="s">
        <v>247</v>
      </c>
      <c r="H842" s="27">
        <v>27.76</v>
      </c>
      <c r="I842" s="29">
        <v>0.01</v>
      </c>
      <c r="J842" s="31">
        <v>8.3000000000000007</v>
      </c>
      <c r="K842" s="29">
        <v>0.06</v>
      </c>
      <c r="L842" s="31">
        <v>77</v>
      </c>
    </row>
    <row r="843" spans="1:13" ht="33" customHeight="1" x14ac:dyDescent="0.25">
      <c r="A843" s="54" t="s">
        <v>606</v>
      </c>
      <c r="B843" s="120">
        <v>3.45</v>
      </c>
      <c r="C843" s="120">
        <v>4.6500000000000004</v>
      </c>
      <c r="D843" s="120">
        <v>30.45</v>
      </c>
      <c r="E843" s="120">
        <v>177</v>
      </c>
      <c r="F843" s="117" t="s">
        <v>607</v>
      </c>
      <c r="G843" s="53">
        <v>150</v>
      </c>
      <c r="H843" s="27">
        <v>7.44</v>
      </c>
    </row>
    <row r="844" spans="1:13" ht="31.5" customHeight="1" x14ac:dyDescent="0.25">
      <c r="A844" s="46"/>
      <c r="B844" s="16">
        <v>1</v>
      </c>
      <c r="C844" s="16">
        <v>0.2</v>
      </c>
      <c r="D844" s="16">
        <v>20.2</v>
      </c>
      <c r="E844" s="16">
        <v>92</v>
      </c>
      <c r="F844" s="13" t="s">
        <v>278</v>
      </c>
      <c r="G844" s="14">
        <v>200</v>
      </c>
      <c r="H844" s="27">
        <v>12.98</v>
      </c>
    </row>
    <row r="845" spans="1:13" ht="29.25" customHeight="1" x14ac:dyDescent="0.25">
      <c r="A845" s="46" t="s">
        <v>6</v>
      </c>
      <c r="B845" s="152">
        <v>4.6519199999999996</v>
      </c>
      <c r="C845" s="120">
        <v>5.78552</v>
      </c>
      <c r="D845" s="120">
        <v>31.250959999999999</v>
      </c>
      <c r="E845" s="120">
        <v>195.19864000000001</v>
      </c>
      <c r="F845" s="13" t="s">
        <v>19</v>
      </c>
      <c r="G845" s="53">
        <v>52</v>
      </c>
      <c r="H845" s="27">
        <v>1.05</v>
      </c>
    </row>
    <row r="846" spans="1:13" ht="30" customHeight="1" x14ac:dyDescent="0.25">
      <c r="A846" s="46"/>
      <c r="B846" s="80">
        <v>0.8</v>
      </c>
      <c r="C846" s="80">
        <v>0.2</v>
      </c>
      <c r="D846" s="80">
        <v>7.5</v>
      </c>
      <c r="E846" s="80">
        <v>38</v>
      </c>
      <c r="F846" s="13" t="s">
        <v>282</v>
      </c>
      <c r="G846" s="53">
        <v>129</v>
      </c>
      <c r="H846" s="27">
        <v>13.93</v>
      </c>
      <c r="I846" s="79">
        <v>4.4729999999999999</v>
      </c>
      <c r="J846" s="79">
        <v>5.5629999999999997</v>
      </c>
      <c r="K846" s="79">
        <v>30.048999999999999</v>
      </c>
      <c r="L846" s="79">
        <v>187.691</v>
      </c>
    </row>
    <row r="847" spans="1:13" ht="30" customHeight="1" x14ac:dyDescent="0.25">
      <c r="A847" s="45"/>
      <c r="B847" s="80"/>
      <c r="C847" s="80"/>
      <c r="D847" s="80"/>
      <c r="E847" s="80"/>
      <c r="F847" s="117"/>
      <c r="G847" s="53"/>
      <c r="H847" s="27"/>
      <c r="I847" s="65"/>
      <c r="J847" s="65"/>
      <c r="K847" s="65"/>
      <c r="L847" s="65"/>
    </row>
    <row r="848" spans="1:13" ht="32.25" customHeight="1" x14ac:dyDescent="0.25">
      <c r="A848" s="47"/>
      <c r="B848" s="16"/>
      <c r="C848" s="16"/>
      <c r="D848" s="16"/>
      <c r="E848" s="16"/>
      <c r="F848" s="24"/>
      <c r="G848" s="14"/>
      <c r="H848" s="27"/>
      <c r="I848" s="65"/>
      <c r="J848" s="65"/>
      <c r="K848" s="65"/>
      <c r="L848" s="65"/>
    </row>
    <row r="849" spans="1:20" ht="30" customHeight="1" x14ac:dyDescent="0.25">
      <c r="A849" s="70"/>
      <c r="B849" s="9"/>
      <c r="C849" s="9"/>
      <c r="D849" s="9"/>
      <c r="E849" s="16">
        <f>SUM(E841:E848)</f>
        <v>803.94864000000007</v>
      </c>
      <c r="F849" s="13" t="s">
        <v>8</v>
      </c>
      <c r="G849" s="10"/>
      <c r="H849" s="30">
        <f>SUM(H841:H848)</f>
        <v>63.160000000000004</v>
      </c>
      <c r="I849">
        <v>63.16</v>
      </c>
      <c r="J849" s="147">
        <f>I849-H849</f>
        <v>0</v>
      </c>
    </row>
    <row r="850" spans="1:20" ht="13.8" x14ac:dyDescent="0.25">
      <c r="A850" s="6"/>
      <c r="B850" s="7"/>
      <c r="C850" s="7"/>
      <c r="D850" s="7"/>
      <c r="E850" s="20"/>
      <c r="F850" s="6"/>
      <c r="G850" s="11"/>
      <c r="H850" s="40"/>
    </row>
    <row r="851" spans="1:20" s="38" customFormat="1" ht="13.8" x14ac:dyDescent="0.25">
      <c r="A851" s="6"/>
      <c r="B851" s="7"/>
      <c r="C851" s="7"/>
      <c r="D851" s="7"/>
      <c r="E851" s="20"/>
      <c r="F851" s="6"/>
      <c r="G851" s="11"/>
      <c r="H851" s="40"/>
      <c r="I851"/>
      <c r="J851"/>
      <c r="K851"/>
      <c r="L851"/>
      <c r="M851"/>
      <c r="N851"/>
      <c r="O851"/>
      <c r="P851"/>
      <c r="Q851"/>
      <c r="R851"/>
      <c r="S851"/>
      <c r="T851"/>
    </row>
    <row r="852" spans="1:20" ht="13.8" x14ac:dyDescent="0.25">
      <c r="A852" s="6"/>
      <c r="B852" s="7"/>
      <c r="C852" s="7"/>
      <c r="D852" s="7"/>
      <c r="E852" s="20"/>
      <c r="F852" s="6"/>
      <c r="G852" s="11"/>
      <c r="H852" s="40"/>
    </row>
    <row r="853" spans="1:20" ht="15" customHeight="1" x14ac:dyDescent="0.35">
      <c r="A853" s="4"/>
      <c r="B853" s="76"/>
      <c r="C853" s="76"/>
      <c r="D853" s="76"/>
      <c r="E853" s="76"/>
      <c r="F853" s="19"/>
      <c r="G853" s="4"/>
      <c r="H853" s="4"/>
    </row>
    <row r="854" spans="1:20" ht="15.6" x14ac:dyDescent="0.3">
      <c r="A854" s="1" t="s">
        <v>7</v>
      </c>
      <c r="C854" s="51"/>
      <c r="D854" s="51"/>
      <c r="E854" s="51"/>
      <c r="F854" s="71"/>
      <c r="G854" s="1" t="s">
        <v>187</v>
      </c>
    </row>
    <row r="855" spans="1:20" ht="15.6" x14ac:dyDescent="0.3">
      <c r="A855" s="1"/>
      <c r="C855" s="51"/>
      <c r="D855" s="51"/>
      <c r="E855" s="51"/>
      <c r="F855" s="12"/>
      <c r="G855" s="1"/>
    </row>
    <row r="856" spans="1:20" ht="15.6" x14ac:dyDescent="0.3">
      <c r="A856" s="206" t="s">
        <v>17</v>
      </c>
      <c r="B856" s="206"/>
      <c r="C856" s="206"/>
      <c r="D856" s="206"/>
      <c r="E856" s="206"/>
      <c r="F856" s="71"/>
      <c r="G856" s="1" t="s">
        <v>233</v>
      </c>
    </row>
    <row r="857" spans="1:20" ht="17.399999999999999" x14ac:dyDescent="0.3">
      <c r="A857" s="12"/>
      <c r="B857" s="72"/>
      <c r="C857" s="4"/>
      <c r="D857" s="67"/>
      <c r="E857" s="67"/>
      <c r="F857" s="73"/>
      <c r="G857" s="73"/>
      <c r="H857" s="4"/>
    </row>
    <row r="858" spans="1:20" ht="18" x14ac:dyDescent="0.35">
      <c r="A858" s="12" t="s">
        <v>97</v>
      </c>
      <c r="B858" s="74"/>
      <c r="C858" s="75"/>
      <c r="D858" s="67"/>
      <c r="E858" s="67"/>
      <c r="F858" s="128"/>
      <c r="G858" s="73" t="s">
        <v>188</v>
      </c>
      <c r="H858" s="4"/>
    </row>
  </sheetData>
  <mergeCells count="228">
    <mergeCell ref="A810:E810"/>
    <mergeCell ref="A774:G774"/>
    <mergeCell ref="A775:G775"/>
    <mergeCell ref="A778:G778"/>
    <mergeCell ref="A780:A781"/>
    <mergeCell ref="B780:B781"/>
    <mergeCell ref="C780:C781"/>
    <mergeCell ref="H826:H827"/>
    <mergeCell ref="A856:E856"/>
    <mergeCell ref="A820:G820"/>
    <mergeCell ref="A821:G821"/>
    <mergeCell ref="A824:G824"/>
    <mergeCell ref="A826:A827"/>
    <mergeCell ref="B826:B827"/>
    <mergeCell ref="C826:C827"/>
    <mergeCell ref="D826:D827"/>
    <mergeCell ref="E826:E827"/>
    <mergeCell ref="F826:F827"/>
    <mergeCell ref="G826:G827"/>
    <mergeCell ref="D780:D781"/>
    <mergeCell ref="E780:E781"/>
    <mergeCell ref="F780:F781"/>
    <mergeCell ref="G780:G781"/>
    <mergeCell ref="A593:G593"/>
    <mergeCell ref="A595:A596"/>
    <mergeCell ref="A637:G637"/>
    <mergeCell ref="A640:G640"/>
    <mergeCell ref="A642:A643"/>
    <mergeCell ref="B642:B643"/>
    <mergeCell ref="C642:C643"/>
    <mergeCell ref="D642:D643"/>
    <mergeCell ref="E642:E643"/>
    <mergeCell ref="F642:F643"/>
    <mergeCell ref="G642:G643"/>
    <mergeCell ref="A487:E487"/>
    <mergeCell ref="A451:G451"/>
    <mergeCell ref="A452:G452"/>
    <mergeCell ref="A455:G455"/>
    <mergeCell ref="A457:A458"/>
    <mergeCell ref="B457:B458"/>
    <mergeCell ref="C457:C458"/>
    <mergeCell ref="A272:G272"/>
    <mergeCell ref="F457:F458"/>
    <mergeCell ref="G457:G458"/>
    <mergeCell ref="A395:E395"/>
    <mergeCell ref="A359:G359"/>
    <mergeCell ref="A360:G360"/>
    <mergeCell ref="A363:G363"/>
    <mergeCell ref="A365:A366"/>
    <mergeCell ref="B365:B366"/>
    <mergeCell ref="G277:G278"/>
    <mergeCell ref="D365:D366"/>
    <mergeCell ref="E365:E366"/>
    <mergeCell ref="E411:E412"/>
    <mergeCell ref="F411:F412"/>
    <mergeCell ref="G411:G412"/>
    <mergeCell ref="A219:E219"/>
    <mergeCell ref="F365:F366"/>
    <mergeCell ref="G365:G366"/>
    <mergeCell ref="H277:H278"/>
    <mergeCell ref="A307:E307"/>
    <mergeCell ref="A271:G271"/>
    <mergeCell ref="A139:G139"/>
    <mergeCell ref="A275:G275"/>
    <mergeCell ref="A277:A278"/>
    <mergeCell ref="A187:G187"/>
    <mergeCell ref="A189:A190"/>
    <mergeCell ref="B189:B190"/>
    <mergeCell ref="C189:C190"/>
    <mergeCell ref="D277:D278"/>
    <mergeCell ref="E277:E278"/>
    <mergeCell ref="F277:F278"/>
    <mergeCell ref="H233:H234"/>
    <mergeCell ref="A263:E263"/>
    <mergeCell ref="A227:G227"/>
    <mergeCell ref="A228:G228"/>
    <mergeCell ref="A231:G231"/>
    <mergeCell ref="A233:A234"/>
    <mergeCell ref="B233:B234"/>
    <mergeCell ref="H365:H366"/>
    <mergeCell ref="H144:H145"/>
    <mergeCell ref="A174:E174"/>
    <mergeCell ref="D189:D190"/>
    <mergeCell ref="E189:E190"/>
    <mergeCell ref="F189:F190"/>
    <mergeCell ref="G189:G190"/>
    <mergeCell ref="B144:B145"/>
    <mergeCell ref="C144:C145"/>
    <mergeCell ref="H189:H190"/>
    <mergeCell ref="A129:E129"/>
    <mergeCell ref="D144:D145"/>
    <mergeCell ref="E144:E145"/>
    <mergeCell ref="F144:F145"/>
    <mergeCell ref="A142:G142"/>
    <mergeCell ref="A144:A145"/>
    <mergeCell ref="A183:G183"/>
    <mergeCell ref="A184:G184"/>
    <mergeCell ref="G144:G145"/>
    <mergeCell ref="A138:G138"/>
    <mergeCell ref="A2:G2"/>
    <mergeCell ref="A3:G3"/>
    <mergeCell ref="A6:G6"/>
    <mergeCell ref="A8:A9"/>
    <mergeCell ref="B8:B9"/>
    <mergeCell ref="D55:D56"/>
    <mergeCell ref="E55:E56"/>
    <mergeCell ref="C8:C9"/>
    <mergeCell ref="A55:A56"/>
    <mergeCell ref="F8:F9"/>
    <mergeCell ref="G8:G9"/>
    <mergeCell ref="A49:G49"/>
    <mergeCell ref="H8:H9"/>
    <mergeCell ref="A39:E39"/>
    <mergeCell ref="F55:F56"/>
    <mergeCell ref="G55:G56"/>
    <mergeCell ref="H55:H56"/>
    <mergeCell ref="C99:C100"/>
    <mergeCell ref="D99:D100"/>
    <mergeCell ref="A85:E85"/>
    <mergeCell ref="D8:D9"/>
    <mergeCell ref="E8:E9"/>
    <mergeCell ref="A50:G50"/>
    <mergeCell ref="A53:G53"/>
    <mergeCell ref="B55:B56"/>
    <mergeCell ref="F99:F100"/>
    <mergeCell ref="G99:G100"/>
    <mergeCell ref="C55:C56"/>
    <mergeCell ref="A93:G93"/>
    <mergeCell ref="A94:G94"/>
    <mergeCell ref="A97:G97"/>
    <mergeCell ref="A99:A100"/>
    <mergeCell ref="B99:B100"/>
    <mergeCell ref="E99:E100"/>
    <mergeCell ref="H99:H100"/>
    <mergeCell ref="C233:C234"/>
    <mergeCell ref="D233:D234"/>
    <mergeCell ref="E233:E234"/>
    <mergeCell ref="A315:G315"/>
    <mergeCell ref="A316:G316"/>
    <mergeCell ref="A319:G319"/>
    <mergeCell ref="A321:A322"/>
    <mergeCell ref="B321:B322"/>
    <mergeCell ref="C321:C322"/>
    <mergeCell ref="D321:D322"/>
    <mergeCell ref="E321:E322"/>
    <mergeCell ref="F321:F322"/>
    <mergeCell ref="G321:G322"/>
    <mergeCell ref="B277:B278"/>
    <mergeCell ref="C277:C278"/>
    <mergeCell ref="F233:F234"/>
    <mergeCell ref="G233:G234"/>
    <mergeCell ref="H321:H322"/>
    <mergeCell ref="A351:E351"/>
    <mergeCell ref="C365:C366"/>
    <mergeCell ref="H411:H412"/>
    <mergeCell ref="A441:E441"/>
    <mergeCell ref="D457:D458"/>
    <mergeCell ref="E457:E458"/>
    <mergeCell ref="A405:G405"/>
    <mergeCell ref="A406:G406"/>
    <mergeCell ref="A409:G409"/>
    <mergeCell ref="A411:A412"/>
    <mergeCell ref="B411:B412"/>
    <mergeCell ref="C411:C412"/>
    <mergeCell ref="D411:D412"/>
    <mergeCell ref="H457:H458"/>
    <mergeCell ref="A497:G497"/>
    <mergeCell ref="A498:G498"/>
    <mergeCell ref="A501:G501"/>
    <mergeCell ref="A503:A504"/>
    <mergeCell ref="B503:B504"/>
    <mergeCell ref="C503:C504"/>
    <mergeCell ref="D503:D504"/>
    <mergeCell ref="E503:E504"/>
    <mergeCell ref="F503:F504"/>
    <mergeCell ref="G503:G504"/>
    <mergeCell ref="H642:H643"/>
    <mergeCell ref="A672:E672"/>
    <mergeCell ref="H688:H689"/>
    <mergeCell ref="A718:E718"/>
    <mergeCell ref="A682:G682"/>
    <mergeCell ref="A683:G683"/>
    <mergeCell ref="A686:G686"/>
    <mergeCell ref="A688:A689"/>
    <mergeCell ref="H503:H504"/>
    <mergeCell ref="A533:E533"/>
    <mergeCell ref="F549:F550"/>
    <mergeCell ref="G549:G550"/>
    <mergeCell ref="H549:H550"/>
    <mergeCell ref="A579:E579"/>
    <mergeCell ref="A543:G543"/>
    <mergeCell ref="A544:G544"/>
    <mergeCell ref="A547:G547"/>
    <mergeCell ref="A549:A550"/>
    <mergeCell ref="B549:B550"/>
    <mergeCell ref="C549:C550"/>
    <mergeCell ref="D549:D550"/>
    <mergeCell ref="E549:E550"/>
    <mergeCell ref="A589:G589"/>
    <mergeCell ref="A590:G590"/>
    <mergeCell ref="H595:H596"/>
    <mergeCell ref="A625:E625"/>
    <mergeCell ref="B595:B596"/>
    <mergeCell ref="C595:C596"/>
    <mergeCell ref="D595:D596"/>
    <mergeCell ref="E595:E596"/>
    <mergeCell ref="F595:F596"/>
    <mergeCell ref="G595:G596"/>
    <mergeCell ref="A636:G636"/>
    <mergeCell ref="B688:B689"/>
    <mergeCell ref="C688:C689"/>
    <mergeCell ref="H780:H781"/>
    <mergeCell ref="A728:G728"/>
    <mergeCell ref="A729:G729"/>
    <mergeCell ref="D688:D689"/>
    <mergeCell ref="E688:E689"/>
    <mergeCell ref="F688:F689"/>
    <mergeCell ref="G688:G689"/>
    <mergeCell ref="H734:H735"/>
    <mergeCell ref="A764:E764"/>
    <mergeCell ref="A732:G732"/>
    <mergeCell ref="A734:A735"/>
    <mergeCell ref="B734:B735"/>
    <mergeCell ref="C734:C735"/>
    <mergeCell ref="D734:D735"/>
    <mergeCell ref="E734:E735"/>
    <mergeCell ref="F734:F735"/>
    <mergeCell ref="G734:G735"/>
  </mergeCells>
  <pageMargins left="0" right="0" top="0" bottom="0" header="0" footer="0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св.раз1</vt:lpstr>
      <vt:lpstr>март</vt:lpstr>
      <vt:lpstr>БП3</vt:lpstr>
      <vt:lpstr>бесплатники</vt:lpstr>
      <vt:lpstr>Лист1</vt:lpstr>
      <vt:lpstr>платники</vt:lpstr>
      <vt:lpstr>св.разд.10</vt:lpstr>
      <vt:lpstr>ноябрь</vt:lpstr>
      <vt:lpstr>БП11</vt:lpstr>
      <vt:lpstr>св.разд.11</vt:lpstr>
      <vt:lpstr>декабрь</vt:lpstr>
      <vt:lpstr>БП12</vt:lpstr>
      <vt:lpstr>СВ.РАЗД.12</vt:lpstr>
    </vt:vector>
  </TitlesOfParts>
  <Company>BLACKEDITION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Школа №48</cp:lastModifiedBy>
  <cp:lastPrinted>2024-09-18T16:28:48Z</cp:lastPrinted>
  <dcterms:created xsi:type="dcterms:W3CDTF">2013-05-29T15:56:42Z</dcterms:created>
  <dcterms:modified xsi:type="dcterms:W3CDTF">2025-01-08T10:26:23Z</dcterms:modified>
</cp:coreProperties>
</file>